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6" rupBuild="29231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https://mogalecitygovza-my.sharepoint.com/personal/ofentse_matsose_mogalecity_gov_za/Documents/Documents/Documents/Tender Spec MCLM 2026/IDS (BM) 01 - 2026/"/>
    </mc:Choice>
  </mc:AlternateContent>
  <xr:revisionPtr revIDLastSave="0" documentId="10_ncr:8_{4DA9569C-9D40-4B54-BF73-C1414BD4323E}" xr6:coauthVersionLast="47" xr6:coauthVersionMax="47" xr10:uidLastSave="{00000000-0000-0000-0000-000000000000}"/>
  <bookViews>
    <workbookView xWindow="-120" yWindow="-120" windowWidth="29040" windowHeight="15840" tabRatio="899" activeTab="1" xr2:uid="{00000000-000D-0000-FFFF-FFFF00000000}"/>
  </bookViews>
  <sheets>
    <sheet name="FIRE FIGHTING" sheetId="33" r:id="rId1"/>
    <sheet name="FINAL SUMMARY FIRE" sheetId="32" r:id="rId2"/>
  </sheets>
  <definedNames>
    <definedName name="_xlnm.Print_Area" localSheetId="1">'FINAL SUMMARY FIRE'!$A$1:$J$32</definedName>
    <definedName name="_xlnm.Print_Area" localSheetId="0">'FIRE FIGHTING'!$A$1:$J$400</definedName>
  </definedName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purl.oclc.org/ooxml/spreadsheetml/main">
  <c r="C23" i="32" l="1"/>
  <c r="C21" i="32"/>
  <c r="C19" i="32"/>
  <c r="C17" i="32"/>
  <c r="C15" i="32"/>
  <c r="B13" i="33" l="1"/>
  <c r="H13" i="33" l="1"/>
  <c r="H39" i="33" s="1"/>
  <c r="C13" i="32" l="1"/>
</calcChain>
</file>

<file path=xl/sharedStrings.xml><?xml version="1.0" encoding="utf-8"?>
<sst xmlns="http://purl.oclc.org/ooxml/spreadsheetml/main" count="865" uniqueCount="364">
  <si>
    <t>Page</t>
  </si>
  <si>
    <t>Item</t>
  </si>
  <si>
    <t>Description</t>
  </si>
  <si>
    <t>Uom</t>
  </si>
  <si>
    <t>Quantity</t>
  </si>
  <si>
    <t>Rate</t>
  </si>
  <si>
    <t>1</t>
  </si>
  <si>
    <t>R</t>
  </si>
  <si>
    <t>Bill No.</t>
  </si>
  <si>
    <t>General items</t>
  </si>
  <si>
    <t>Labour</t>
  </si>
  <si>
    <t xml:space="preserve">Amount Excl. Vat ( R ) </t>
  </si>
  <si>
    <t>TOTAL CARRIED TO FINAL SUMMARY - YEAR 01 (SECTION 1 P&amp;G's ONLY)</t>
  </si>
  <si>
    <t>MOGALE CITY LOCAL MUNICIPALITY</t>
  </si>
  <si>
    <t>YEAR 02</t>
  </si>
  <si>
    <t>YEAR 03</t>
  </si>
  <si>
    <t>VAT: 15%</t>
  </si>
  <si>
    <t>SUB-TOTAL</t>
  </si>
  <si>
    <t xml:space="preserve">TOTAL </t>
  </si>
  <si>
    <t>Annual % Increment</t>
  </si>
  <si>
    <t>Rands</t>
  </si>
  <si>
    <t xml:space="preserve">FINAL SUMMARY </t>
  </si>
  <si>
    <t xml:space="preserve"> PRELIMINARY &amp; GENERAL - SANS 1200A</t>
  </si>
  <si>
    <t>Contractual requirement (As described in section C3)</t>
  </si>
  <si>
    <t>N/A</t>
  </si>
  <si>
    <t>Psum</t>
  </si>
  <si>
    <t xml:space="preserve">Call out rates will apply as follows:- </t>
  </si>
  <si>
    <t>BILL No 1 :</t>
  </si>
  <si>
    <t xml:space="preserve">       R</t>
  </si>
  <si>
    <t>Specialised Machinery, Plant and Equipment etc</t>
  </si>
  <si>
    <t>Budgetary Allowance: For unscheduled or non-schedule items which are not specified in the Bills of Quantities (Determined by the Mogale City Local Municipality).</t>
  </si>
  <si>
    <t>Health &amp; safety requirements which includes all personal protective equipment (PPE) and clothing as required by OHS Act No.85 of 1993 (Determined by the Mogale City Local Municipality).</t>
  </si>
  <si>
    <t>Service of existing stored –pressure dry powder extinguishers all in accordance with SANS 1475-1:2010</t>
  </si>
  <si>
    <t>1.0 Kg DCP (STP) Fire Extinguisher</t>
  </si>
  <si>
    <t>1.5 Kg DCP (STP) Fire Extinguisher</t>
  </si>
  <si>
    <t>2.5 Kg DCP (STP) Fire Extinguisher</t>
  </si>
  <si>
    <t>4.5 Kg DCP (STP) Fire Extinguisher</t>
  </si>
  <si>
    <t>9.0 Kg DCP (STP) Fire Extinguisher</t>
  </si>
  <si>
    <t>25 Kg DCP Trolley Unit</t>
  </si>
  <si>
    <t>50 Kg DCP Trolley Unit</t>
  </si>
  <si>
    <t>Powder replacement   – pressure dry powder extinguishers all in accordance with SANS 1475-1:2010</t>
  </si>
  <si>
    <t>2.1</t>
  </si>
  <si>
    <t>2.1.1</t>
  </si>
  <si>
    <t>2.1.2</t>
  </si>
  <si>
    <t>2.1.3</t>
  </si>
  <si>
    <t>2.1.4</t>
  </si>
  <si>
    <t>2.1.5</t>
  </si>
  <si>
    <t>2.1.6</t>
  </si>
  <si>
    <t>2.1.7</t>
  </si>
  <si>
    <t>No.</t>
  </si>
  <si>
    <t>2.2</t>
  </si>
  <si>
    <t>2.2.1</t>
  </si>
  <si>
    <t>2.2.2</t>
  </si>
  <si>
    <t>2.2.4</t>
  </si>
  <si>
    <t>2.2.3</t>
  </si>
  <si>
    <t>2.2.5</t>
  </si>
  <si>
    <t>2.2.6</t>
  </si>
  <si>
    <t>2.2.7</t>
  </si>
  <si>
    <t>Nitrogen recharge  – pressure dry powder extinguishers all in accordance with SANS 1475-1:2010</t>
  </si>
  <si>
    <t>2.3</t>
  </si>
  <si>
    <t>2.3.1</t>
  </si>
  <si>
    <t>2.3.2</t>
  </si>
  <si>
    <t>2.3.4</t>
  </si>
  <si>
    <t>2.3.3</t>
  </si>
  <si>
    <t>2.3.5</t>
  </si>
  <si>
    <t>2.3.6</t>
  </si>
  <si>
    <t>2.3.7</t>
  </si>
  <si>
    <t>Low Pressure Testing – pressure dry powder extinguishers all in accordance with SANS 1475-1:2010</t>
  </si>
  <si>
    <t>2.4</t>
  </si>
  <si>
    <t>2.4.1</t>
  </si>
  <si>
    <t>2.4.2</t>
  </si>
  <si>
    <t>2.4.4</t>
  </si>
  <si>
    <t>2.4.3</t>
  </si>
  <si>
    <t>2.4.5</t>
  </si>
  <si>
    <t>2.4.6</t>
  </si>
  <si>
    <t>2.4.7</t>
  </si>
  <si>
    <t>Powder sifting  – pressure dry powder extinguishers all in accordance with SANS 1475-1:2010</t>
  </si>
  <si>
    <t>2.5</t>
  </si>
  <si>
    <t>2.5.1</t>
  </si>
  <si>
    <t>2.5.2</t>
  </si>
  <si>
    <t>2.5.4</t>
  </si>
  <si>
    <t>2.5.3</t>
  </si>
  <si>
    <t>2.5.5</t>
  </si>
  <si>
    <t>2.5.6</t>
  </si>
  <si>
    <t>2.5.7</t>
  </si>
  <si>
    <t xml:space="preserve">Replacing /Installation of Backboard and support bracket for fire extinguishers complete and fixed to wall for a- </t>
  </si>
  <si>
    <t>Replacing /Installation of extinguish spares – DCP:-</t>
  </si>
  <si>
    <t>Pressure indicator</t>
  </si>
  <si>
    <t>Plunger</t>
  </si>
  <si>
    <t>Siphon tube</t>
  </si>
  <si>
    <t>Instruction label</t>
  </si>
  <si>
    <t>Discharge hose</t>
  </si>
  <si>
    <t>Safety Pin</t>
  </si>
  <si>
    <t xml:space="preserve">Handle </t>
  </si>
  <si>
    <t>UV Resistant PVC extinguisher cover</t>
  </si>
  <si>
    <t>2.6</t>
  </si>
  <si>
    <t>2.6.1</t>
  </si>
  <si>
    <t>2.6.2</t>
  </si>
  <si>
    <t>2.7</t>
  </si>
  <si>
    <t>2.7.1</t>
  </si>
  <si>
    <t>2.7.2</t>
  </si>
  <si>
    <t>2.7.3</t>
  </si>
  <si>
    <t>2.7.4</t>
  </si>
  <si>
    <t>2.7.5</t>
  </si>
  <si>
    <t>2.7.6</t>
  </si>
  <si>
    <t>2.7.7</t>
  </si>
  <si>
    <t>2.7.8</t>
  </si>
  <si>
    <t>Stored Pressure Type Valve Assembly:-</t>
  </si>
  <si>
    <t>2.8</t>
  </si>
  <si>
    <t>2.8.1</t>
  </si>
  <si>
    <t>2.8.2</t>
  </si>
  <si>
    <t>2.8.3</t>
  </si>
  <si>
    <t>2.8.4</t>
  </si>
  <si>
    <t>2.8.5</t>
  </si>
  <si>
    <t>Discharge Hoses:-</t>
  </si>
  <si>
    <t>Extinguisher Nozzles:-</t>
  </si>
  <si>
    <t>Replacing /Installation of fire extinguishers complete:-</t>
  </si>
  <si>
    <t>2.9</t>
  </si>
  <si>
    <t>2.9.1</t>
  </si>
  <si>
    <t>2.9.2</t>
  </si>
  <si>
    <t>2.10</t>
  </si>
  <si>
    <t>2.10.1</t>
  </si>
  <si>
    <t>2.10.2</t>
  </si>
  <si>
    <t>2.10.3</t>
  </si>
  <si>
    <t>2.11</t>
  </si>
  <si>
    <t>2.11.1</t>
  </si>
  <si>
    <t>2.11.2</t>
  </si>
  <si>
    <t>2.11.4</t>
  </si>
  <si>
    <t>2.11.3</t>
  </si>
  <si>
    <t>2.11.5</t>
  </si>
  <si>
    <t>2.11.6</t>
  </si>
  <si>
    <t>2.11.7</t>
  </si>
  <si>
    <t>SANS 1475-1</t>
  </si>
  <si>
    <t>Service of existing Carbon Dioxide extinguishers all in accordance with SANS 1475-1:2010</t>
  </si>
  <si>
    <t>2.0 Kg CO2 Fire Extinguisher</t>
  </si>
  <si>
    <t>5.0 Kg CO2 Fire Extinguisher</t>
  </si>
  <si>
    <t>10 Kg  CO2 Trolley Unit</t>
  </si>
  <si>
    <t>2 x 10 Kg  CO2 Trolley Unit</t>
  </si>
  <si>
    <t xml:space="preserve">Gas refill per Kilogram  –  Carbon Dioxide extinguishers all in accordance with SANS 1475-1:2010 </t>
  </si>
  <si>
    <t>Hydrostatic Test  –  Carbon Dioxide extinguishers all in accordance with SANS 1475-1:2010</t>
  </si>
  <si>
    <t>3.1</t>
  </si>
  <si>
    <t>3.2</t>
  </si>
  <si>
    <t>3.3</t>
  </si>
  <si>
    <t>3.4</t>
  </si>
  <si>
    <t>2</t>
  </si>
  <si>
    <t>3.1.1</t>
  </si>
  <si>
    <t>3.1.2</t>
  </si>
  <si>
    <t>3.1.3</t>
  </si>
  <si>
    <t>3.1.4</t>
  </si>
  <si>
    <t>3.2.1</t>
  </si>
  <si>
    <t>3.5.1</t>
  </si>
  <si>
    <t>3.3.1</t>
  </si>
  <si>
    <t>3.3.2</t>
  </si>
  <si>
    <t>3.3.3</t>
  </si>
  <si>
    <t>3.4.1</t>
  </si>
  <si>
    <t>3.4.2</t>
  </si>
  <si>
    <t>Replacing /Installation of extinguish spares – CO2:-</t>
  </si>
  <si>
    <t xml:space="preserve">          </t>
  </si>
  <si>
    <t>Extinguisher Head:-</t>
  </si>
  <si>
    <t>Extinguisher Horns:-</t>
  </si>
  <si>
    <t>Fixed Horn:-</t>
  </si>
  <si>
    <t>Swing Horn:-</t>
  </si>
  <si>
    <t>Hose and Horn:-</t>
  </si>
  <si>
    <t>2.0 Kg CO2 Fire Extinguisher - Steel</t>
  </si>
  <si>
    <t>5.0 Kg CO2 Fire Extinguisher – Steel</t>
  </si>
  <si>
    <t>3.5</t>
  </si>
  <si>
    <t>3.5.2</t>
  </si>
  <si>
    <t>3.5.3</t>
  </si>
  <si>
    <t>3.5.4</t>
  </si>
  <si>
    <t>3.5.5</t>
  </si>
  <si>
    <t>3.5.6</t>
  </si>
  <si>
    <t>3.5.7</t>
  </si>
  <si>
    <t>3.5.8</t>
  </si>
  <si>
    <t>3.5.9</t>
  </si>
  <si>
    <t>3.5.10</t>
  </si>
  <si>
    <t>3.5.11</t>
  </si>
  <si>
    <t xml:space="preserve">BILL No 2 : DCP (STP) </t>
  </si>
  <si>
    <t>TOTAL CARRIED TO FINAL SUMMARY - YEAR 01 (BILL No 3 : FIRE EXTINGUISHERS -  CO2)</t>
  </si>
  <si>
    <t xml:space="preserve">TOTAL CARRIED TO FINAL SUMMARY - YEAR 01 (BILL No 2 : DCP (STP) </t>
  </si>
  <si>
    <t>Kg</t>
  </si>
  <si>
    <t>CO2 Fire Extinguisher</t>
  </si>
  <si>
    <t>Service of existing fire hose reels all in accordance with SANS 1475-1</t>
  </si>
  <si>
    <t>Service Fee</t>
  </si>
  <si>
    <t>Hose Reel</t>
  </si>
  <si>
    <t xml:space="preserve">Replacing /Installation of fire hose reel spares: </t>
  </si>
  <si>
    <t>Hose Reel CP Valve complete</t>
  </si>
  <si>
    <t>Hose reel frame</t>
  </si>
  <si>
    <t>Hose reel shackle</t>
  </si>
  <si>
    <t xml:space="preserve">Hose reel piping including all fittings </t>
  </si>
  <si>
    <t>Hose reel - Hose  (30m coil)</t>
  </si>
  <si>
    <t>Hose reel cover</t>
  </si>
  <si>
    <t>Hose reel nozzle</t>
  </si>
  <si>
    <t>Hose guide</t>
  </si>
  <si>
    <t>Hose reel wall bracket</t>
  </si>
  <si>
    <t>Hose clamp</t>
  </si>
  <si>
    <t>Hose reel waterway</t>
  </si>
  <si>
    <t>Replacing /Installation of Hose reel complete:-</t>
  </si>
  <si>
    <t>Fire Hydrant</t>
  </si>
  <si>
    <t xml:space="preserve">Replacing /Installation of Fire Hydrant spares: </t>
  </si>
  <si>
    <t>Valve</t>
  </si>
  <si>
    <t>Handwheel</t>
  </si>
  <si>
    <t>Pawl assemble</t>
  </si>
  <si>
    <t>Lip seal washer</t>
  </si>
  <si>
    <t>Spindle assembly</t>
  </si>
  <si>
    <t>Clock washer</t>
  </si>
  <si>
    <t>Anti-Taper Key</t>
  </si>
  <si>
    <t>65mm 13 Bar lay flat hose</t>
  </si>
  <si>
    <t>65mm Multi-function nozzle</t>
  </si>
  <si>
    <t>65mm Straight thru nozzle</t>
  </si>
  <si>
    <t>Complete Hydrant head assembly Cast-iron</t>
  </si>
  <si>
    <t xml:space="preserve">Anti-Tamper Key </t>
  </si>
  <si>
    <t xml:space="preserve">BILL No 3 : FIRE EXTINGUISHERS -  CO2 </t>
  </si>
  <si>
    <t>5.1</t>
  </si>
  <si>
    <t>5.1.1</t>
  </si>
  <si>
    <t>5.2</t>
  </si>
  <si>
    <t>5.2.1</t>
  </si>
  <si>
    <t>5.2.2</t>
  </si>
  <si>
    <t>5.2.3</t>
  </si>
  <si>
    <t>5.2.4</t>
  </si>
  <si>
    <t>5.2.5</t>
  </si>
  <si>
    <t>5.2.6</t>
  </si>
  <si>
    <t>5.2.7</t>
  </si>
  <si>
    <t>5.2.8</t>
  </si>
  <si>
    <t>5.2.9</t>
  </si>
  <si>
    <t>5.2.10</t>
  </si>
  <si>
    <t>5.2.11</t>
  </si>
  <si>
    <t>5.4.2</t>
  </si>
  <si>
    <t>CABINET:-</t>
  </si>
  <si>
    <t>Steel cabinet Fire extinguisher – Hinged Door Cabinet:-</t>
  </si>
  <si>
    <t>Hose Reel cabinet – Open Back</t>
  </si>
  <si>
    <t>Hose Reel cabinet – Closed Back</t>
  </si>
  <si>
    <t>Hydrant Steel cabinet – Wall mounted</t>
  </si>
  <si>
    <t>Hydrant Steel cabinet with legs</t>
  </si>
  <si>
    <t>UV Rays cabinet - 9.0 Kg DCP (STP) FE</t>
  </si>
  <si>
    <t>MISCELLANEOUS:-</t>
  </si>
  <si>
    <t>Fire Blanket 0.9m x 0.9m</t>
  </si>
  <si>
    <t>Fire Blanket 1.2m x 1.2m</t>
  </si>
  <si>
    <t>Fire Blanket 1.2m x 1.8m</t>
  </si>
  <si>
    <t>Fire Blanket 1.8m x 1.8m</t>
  </si>
  <si>
    <t>Key box – Metal</t>
  </si>
  <si>
    <t>Smoke alarm</t>
  </si>
  <si>
    <t>Redlam panic bolt</t>
  </si>
  <si>
    <t>Super sound station complete</t>
  </si>
  <si>
    <t>Super sound loose</t>
  </si>
  <si>
    <t>Instruction Label</t>
  </si>
  <si>
    <t>Identification Label</t>
  </si>
  <si>
    <t>BILL No 5 : FIRE CABINET</t>
  </si>
  <si>
    <t>6.1</t>
  </si>
  <si>
    <t>6.1.1</t>
  </si>
  <si>
    <t>6.1.2</t>
  </si>
  <si>
    <t>6.1.3</t>
  </si>
  <si>
    <t>6.1.4</t>
  </si>
  <si>
    <t>6.1.5</t>
  </si>
  <si>
    <t>6.1.6</t>
  </si>
  <si>
    <t>6.1.7</t>
  </si>
  <si>
    <t>6.1.8</t>
  </si>
  <si>
    <t>6.1.9</t>
  </si>
  <si>
    <t>6.2</t>
  </si>
  <si>
    <t>6.2.1</t>
  </si>
  <si>
    <t>6.2.2</t>
  </si>
  <si>
    <t>6.2.3</t>
  </si>
  <si>
    <t>6.2.4</t>
  </si>
  <si>
    <t>6.2.5</t>
  </si>
  <si>
    <t>6.2.6</t>
  </si>
  <si>
    <t>6.2.7</t>
  </si>
  <si>
    <t>6.2.8</t>
  </si>
  <si>
    <t>6.2.9</t>
  </si>
  <si>
    <t>6.2.10</t>
  </si>
  <si>
    <t>6.2.11</t>
  </si>
  <si>
    <t xml:space="preserve">ALL FIRE CABINETS TO COMPLY WITH SABS </t>
  </si>
  <si>
    <t>TOTAL CARRIED TO FINAL SUMMARY - YEAR 01 (BILL No 6 : FIRE CABINET)</t>
  </si>
  <si>
    <t>ALL SYMBOLIC SAFETY SIGNS TO COMPLY TO SANS 1186 part 1 &amp; 5</t>
  </si>
  <si>
    <t>Exit Sign</t>
  </si>
  <si>
    <t>Fire Hose Reel Sign</t>
  </si>
  <si>
    <t>Fire Hydrant Sign</t>
  </si>
  <si>
    <t>Fire Extinguisher Sign</t>
  </si>
  <si>
    <t xml:space="preserve">Red Arrow </t>
  </si>
  <si>
    <t>No Smoking</t>
  </si>
  <si>
    <t>45 Degree Arrow</t>
  </si>
  <si>
    <t>Running Man Right</t>
  </si>
  <si>
    <t>Running Man Left</t>
  </si>
  <si>
    <t>Green Arrow Sign</t>
  </si>
  <si>
    <t>Green Exit Sign</t>
  </si>
  <si>
    <t>First Aid Sign</t>
  </si>
  <si>
    <t>Fire Hose</t>
  </si>
  <si>
    <t xml:space="preserve">BILL No 6 : SIGNAGE </t>
  </si>
  <si>
    <t>Replacing /Installation of symbolic safety signs: 190mm x 190mm</t>
  </si>
  <si>
    <t>6.1.10</t>
  </si>
  <si>
    <t>6.1.11</t>
  </si>
  <si>
    <t>6.1.12</t>
  </si>
  <si>
    <t>6.1.13</t>
  </si>
  <si>
    <t>Replacing /Installation of symbolic safety signs: 290mm x 290mm</t>
  </si>
  <si>
    <t>6.2.12</t>
  </si>
  <si>
    <t>6.2.13</t>
  </si>
  <si>
    <t>TOTAL CARRIED TO FINAL SUMMARY - YEAR 01 (BILL No 6 : SIGNAGE)</t>
  </si>
  <si>
    <t>Fire Detection and Suppression system(s) by Specialist</t>
  </si>
  <si>
    <t xml:space="preserve">BILL No 4 : HOSE REEL </t>
  </si>
  <si>
    <t>4.1</t>
  </si>
  <si>
    <t>4.1.1</t>
  </si>
  <si>
    <t>4.2</t>
  </si>
  <si>
    <t>4.2.1</t>
  </si>
  <si>
    <t>4.2.2</t>
  </si>
  <si>
    <t>4.2.3</t>
  </si>
  <si>
    <t>4.2.4</t>
  </si>
  <si>
    <t>4.2.5</t>
  </si>
  <si>
    <t>4.2.6</t>
  </si>
  <si>
    <t>4.2.7</t>
  </si>
  <si>
    <t>4.2.8</t>
  </si>
  <si>
    <t>4.2.9</t>
  </si>
  <si>
    <t>4.2.10</t>
  </si>
  <si>
    <t>4.2.11</t>
  </si>
  <si>
    <t>4.3</t>
  </si>
  <si>
    <t>4.3.1</t>
  </si>
  <si>
    <t>4.4</t>
  </si>
  <si>
    <t>4.4.1</t>
  </si>
  <si>
    <r>
      <rPr>
        <b/>
        <u/>
        <sz val="11"/>
        <rFont val="Arial"/>
        <family val="2"/>
      </rPr>
      <t>HYDRANT:</t>
    </r>
    <r>
      <rPr>
        <b/>
        <sz val="11"/>
        <rFont val="Arial"/>
        <family val="2"/>
      </rPr>
      <t xml:space="preserve"> Services of existing above grounds fire hydrants all in accordance with SANS 1475-2:2010;</t>
    </r>
  </si>
  <si>
    <t>4.5</t>
  </si>
  <si>
    <t>4.5.1</t>
  </si>
  <si>
    <t>4.5.2</t>
  </si>
  <si>
    <t>4.5.3</t>
  </si>
  <si>
    <t>4.5.4</t>
  </si>
  <si>
    <t>4.5.5</t>
  </si>
  <si>
    <t>4.5.6</t>
  </si>
  <si>
    <t>4.5.7</t>
  </si>
  <si>
    <t>4.5.8</t>
  </si>
  <si>
    <t>4.5.9</t>
  </si>
  <si>
    <t>4.5.10</t>
  </si>
  <si>
    <t>4.5.11</t>
  </si>
  <si>
    <t>4.5.12</t>
  </si>
  <si>
    <t>4.6</t>
  </si>
  <si>
    <t>4.6.1</t>
  </si>
  <si>
    <t>5</t>
  </si>
  <si>
    <t>5.1.2</t>
  </si>
  <si>
    <t>5.1.3</t>
  </si>
  <si>
    <t>5.1.4</t>
  </si>
  <si>
    <t>5.1.5</t>
  </si>
  <si>
    <t>5.1.6</t>
  </si>
  <si>
    <t>5.1.7</t>
  </si>
  <si>
    <t>5.1.8</t>
  </si>
  <si>
    <t>5.1.9</t>
  </si>
  <si>
    <t>Normal call out rates will apply for emergencies and unplanned/scheduled work. After hour call out and labour rates will only apply after 16:00</t>
  </si>
  <si>
    <t>Comprehensive Maintenance of FM200
Suppression Gas System</t>
  </si>
  <si>
    <t>2.5 Kg CO2 Fire Extinguisher</t>
  </si>
  <si>
    <t>6.8 Kg CO2 Fire Extinguisher</t>
  </si>
  <si>
    <t>8 Kg CO2 Fire Extinguisher</t>
  </si>
  <si>
    <t>4.5 Kg CO2 Fire Extinguisher</t>
  </si>
  <si>
    <t>11 Kg CO2 Fire Extinguisher</t>
  </si>
  <si>
    <t>3.1.5</t>
  </si>
  <si>
    <t>3.1.6</t>
  </si>
  <si>
    <t>3.1.7</t>
  </si>
  <si>
    <t>3.1.8</t>
  </si>
  <si>
    <t>3.1.9</t>
  </si>
  <si>
    <t>3.3.4</t>
  </si>
  <si>
    <t>3.3.5</t>
  </si>
  <si>
    <t>3.3.6</t>
  </si>
  <si>
    <t>3.3.7</t>
  </si>
  <si>
    <t>3.3.8</t>
  </si>
  <si>
    <t>TOTAL CARRIED TO FINAL SUMMARY - YEAR 01 (BILL No 4 : HOSE REEL)</t>
  </si>
  <si>
    <t xml:space="preserve">TENDER AMOUNT CARRIED TO FORM OF OFFER </t>
  </si>
  <si>
    <t>Layflat Fire Hose complete:</t>
  </si>
  <si>
    <t>2.12</t>
  </si>
  <si>
    <t>2.12.1</t>
  </si>
  <si>
    <t xml:space="preserve">Layflat Fire Hose White Canvas 30m x 65mm with female and male couplings </t>
  </si>
  <si>
    <t>FOR THE REPLACEMENT, INSTALLATION, MAINTENANCE AND 
REPAIR OF FIRE FIGHTING EQUIPMENT IN MOGALE CITY LOCAL MUNICIPALITY 
OWNED BUILDINGS AND FACILITIES FOR A PERIOD OF THIRTY-SIX (36) MONTHS ON 
AN AS AND WHEN REQUIRED BASIS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</si>
</sst>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R&quot;\ #,##0.00;[Red]&quot;R&quot;\ \-#,##0.00"/>
    <numFmt numFmtId="165" formatCode="_-&quot;R&quot;\ * #,##0.00_-;_-&quot;R&quot;\ * #,##0.00\-;_-&quot;R&quot;\ * &quot;-&quot;??_-;_-@_-"/>
    <numFmt numFmtId="166" formatCode="_-* #,##0.00_-;_-* #,##0.00\-;_-* &quot;-&quot;??_-;_-@_-"/>
    <numFmt numFmtId="167" formatCode="&quot;R&quot;\ #,##0.00"/>
    <numFmt numFmtId="168" formatCode="0.0"/>
    <numFmt numFmtId="169" formatCode="&quot;R&quot;\ #,##0"/>
  </numFmts>
  <fonts count="18" x14ac:knownFonts="1">
    <font>
      <sz val="10"/>
      <name val="Arial"/>
    </font>
    <font>
      <sz val="10"/>
      <name val="Arial"/>
      <family val="2"/>
    </font>
    <font>
      <b/>
      <sz val="11"/>
      <name val="Arial"/>
      <family val="2"/>
    </font>
    <font>
      <b/>
      <u/>
      <sz val="11"/>
      <name val="Arial"/>
      <family val="2"/>
    </font>
    <font>
      <sz val="11"/>
      <name val="Arial"/>
      <family val="2"/>
    </font>
    <font>
      <sz val="10"/>
      <name val="Arial"/>
      <family val="2"/>
    </font>
    <font>
      <u/>
      <sz val="11"/>
      <name val="Arial"/>
      <family val="2"/>
    </font>
    <font>
      <b/>
      <u/>
      <sz val="14"/>
      <name val="Arial"/>
      <family val="2"/>
    </font>
    <font>
      <sz val="8"/>
      <name val="Arial"/>
      <family val="2"/>
    </font>
    <font>
      <b/>
      <u/>
      <sz val="16"/>
      <name val="Calibri"/>
      <family val="2"/>
      <scheme val="minor"/>
    </font>
    <font>
      <b/>
      <u/>
      <sz val="28"/>
      <name val="Arial"/>
      <family val="2"/>
    </font>
    <font>
      <b/>
      <sz val="20"/>
      <name val="Arial"/>
      <family val="2"/>
    </font>
    <font>
      <b/>
      <sz val="24"/>
      <name val="Arial"/>
      <family val="2"/>
    </font>
    <font>
      <sz val="24"/>
      <name val="Arial"/>
      <family val="2"/>
    </font>
    <font>
      <b/>
      <u/>
      <sz val="20"/>
      <name val="Arial"/>
      <family val="2"/>
    </font>
    <font>
      <sz val="20"/>
      <name val="Arial"/>
      <family val="2"/>
    </font>
    <font>
      <b/>
      <u/>
      <sz val="20"/>
      <name val="Calibri"/>
      <family val="2"/>
      <scheme val="minor"/>
    </font>
    <font>
      <b/>
      <sz val="2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0">
    <border>
      <start/>
      <end/>
      <top/>
      <bottom/>
      <diagonal/>
    </border>
    <border>
      <start style="thin">
        <color indexed="64"/>
      </start>
      <end style="thin">
        <color indexed="64"/>
      </end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double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 style="double">
        <color indexed="64"/>
      </start>
      <end style="thin">
        <color indexed="64"/>
      </end>
      <top style="double">
        <color indexed="64"/>
      </top>
      <bottom/>
      <diagonal/>
    </border>
    <border>
      <start style="thin">
        <color indexed="64"/>
      </start>
      <end style="thin">
        <color indexed="64"/>
      </end>
      <top style="double">
        <color indexed="64"/>
      </top>
      <bottom/>
      <diagonal/>
    </border>
    <border>
      <start style="thin">
        <color indexed="64"/>
      </start>
      <end/>
      <top style="double">
        <color indexed="64"/>
      </top>
      <bottom/>
      <diagonal/>
    </border>
    <border>
      <start/>
      <end style="thin">
        <color indexed="64"/>
      </end>
      <top style="double">
        <color indexed="64"/>
      </top>
      <bottom/>
      <diagonal/>
    </border>
    <border>
      <start style="double">
        <color indexed="64"/>
      </start>
      <end style="thin">
        <color indexed="64"/>
      </end>
      <top/>
      <bottom/>
      <diagonal/>
    </border>
    <border>
      <start/>
      <end style="double">
        <color indexed="64"/>
      </end>
      <top/>
      <bottom/>
      <diagonal/>
    </border>
    <border>
      <start style="double">
        <color indexed="64"/>
      </start>
      <end style="thin">
        <color indexed="64"/>
      </end>
      <top/>
      <bottom style="double">
        <color indexed="64"/>
      </bottom>
      <diagonal/>
    </border>
    <border>
      <start style="thin">
        <color indexed="64"/>
      </start>
      <end/>
      <top/>
      <bottom style="double">
        <color indexed="64"/>
      </bottom>
      <diagonal/>
    </border>
    <border>
      <start/>
      <end style="thin">
        <color indexed="64"/>
      </end>
      <top/>
      <bottom style="double">
        <color indexed="64"/>
      </bottom>
      <diagonal/>
    </border>
    <border>
      <start style="double">
        <color indexed="64"/>
      </start>
      <end/>
      <top/>
      <bottom/>
      <diagonal/>
    </border>
    <border>
      <start style="double">
        <color indexed="64"/>
      </start>
      <end/>
      <top style="double">
        <color indexed="64"/>
      </top>
      <bottom style="double">
        <color indexed="64"/>
      </bottom>
      <diagonal/>
    </border>
    <border>
      <start style="double">
        <color indexed="64"/>
      </start>
      <end style="double">
        <color indexed="64"/>
      </end>
      <top style="double">
        <color indexed="64"/>
      </top>
      <bottom style="double">
        <color indexed="64"/>
      </bottom>
      <diagonal/>
    </border>
    <border>
      <start style="double">
        <color indexed="64"/>
      </start>
      <end style="double">
        <color indexed="64"/>
      </end>
      <top style="double">
        <color indexed="64"/>
      </top>
      <bottom/>
      <diagonal/>
    </border>
    <border>
      <start style="double">
        <color indexed="64"/>
      </start>
      <end style="double">
        <color indexed="64"/>
      </end>
      <top/>
      <bottom/>
      <diagonal/>
    </border>
    <border>
      <start style="double">
        <color indexed="64"/>
      </start>
      <end style="double">
        <color indexed="64"/>
      </end>
      <top/>
      <bottom style="hair">
        <color indexed="64"/>
      </bottom>
      <diagonal/>
    </border>
    <border>
      <start style="double">
        <color indexed="64"/>
      </start>
      <end style="double">
        <color indexed="64"/>
      </end>
      <top/>
      <bottom style="double">
        <color indexed="64"/>
      </bottom>
      <diagonal/>
    </border>
    <border>
      <start/>
      <end style="double">
        <color indexed="64"/>
      </end>
      <top style="double">
        <color indexed="64"/>
      </top>
      <bottom style="double">
        <color indexed="64"/>
      </bottom>
      <diagonal/>
    </border>
    <border>
      <start style="double">
        <color indexed="64"/>
      </start>
      <end style="double">
        <color indexed="64"/>
      </end>
      <top style="thin">
        <color indexed="64"/>
      </top>
      <bottom style="thin">
        <color indexed="64"/>
      </bottom>
      <diagonal/>
    </border>
    <border>
      <start style="double">
        <color indexed="64"/>
      </start>
      <end style="double">
        <color indexed="64"/>
      </end>
      <top style="hair">
        <color indexed="64"/>
      </top>
      <bottom style="double">
        <color indexed="64"/>
      </bottom>
      <diagonal/>
    </border>
    <border>
      <start/>
      <end/>
      <top style="double">
        <color indexed="64"/>
      </top>
      <bottom style="double">
        <color indexed="64"/>
      </bottom>
      <diagonal/>
    </border>
    <border>
      <start style="double">
        <color indexed="64"/>
      </start>
      <end/>
      <top style="thin">
        <color indexed="64"/>
      </top>
      <bottom style="thin">
        <color indexed="64"/>
      </bottom>
      <diagonal/>
    </border>
    <border>
      <start/>
      <end style="double">
        <color indexed="64"/>
      </end>
      <top style="thin">
        <color indexed="64"/>
      </top>
      <bottom style="thin">
        <color indexed="64"/>
      </bottom>
      <diagonal/>
    </border>
    <border>
      <start style="double">
        <color indexed="64"/>
      </start>
      <end/>
      <top/>
      <bottom style="double">
        <color indexed="64"/>
      </bottom>
      <diagonal/>
    </border>
    <border>
      <start/>
      <end/>
      <top/>
      <bottom style="double">
        <color indexed="64"/>
      </bottom>
      <diagonal/>
    </border>
    <border>
      <start/>
      <end style="double">
        <color indexed="64"/>
      </end>
      <top/>
      <bottom style="double">
        <color indexed="64"/>
      </bottom>
      <diagonal/>
    </border>
    <border>
      <start/>
      <end style="thin">
        <color indexed="64"/>
      </end>
      <top style="thin">
        <color indexed="64"/>
      </top>
      <bottom/>
      <diagonal/>
    </border>
    <border>
      <start/>
      <end style="thin">
        <color indexed="64"/>
      </end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/>
      <top style="thin">
        <color indexed="64"/>
      </top>
      <bottom/>
      <diagonal/>
    </border>
  </borders>
  <cellStyleXfs count="9">
    <xf numFmtId="0" fontId="0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</cellStyleXfs>
  <cellXfs count="199">
    <xf numFmtId="0" fontId="0" fillId="0" borderId="0" xfId="0"/>
    <xf numFmtId="0" fontId="3" fillId="0" borderId="0" xfId="0" applyFont="1" applyAlignment="1">
      <alignment vertical="top" wrapText="1"/>
    </xf>
    <xf numFmtId="0" fontId="2" fillId="0" borderId="0" xfId="0" applyFont="1" applyAlignment="1">
      <alignment vertical="top" wrapText="1"/>
    </xf>
    <xf numFmtId="0" fontId="2" fillId="0" borderId="0" xfId="0" applyFont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4" fillId="0" borderId="0" xfId="0" applyFont="1" applyAlignment="1">
      <alignment vertical="top" wrapText="1"/>
    </xf>
    <xf numFmtId="0" fontId="4" fillId="0" borderId="1" xfId="0" applyFont="1" applyBorder="1" applyAlignment="1">
      <alignment vertical="top" wrapText="1"/>
    </xf>
    <xf numFmtId="0" fontId="4" fillId="0" borderId="0" xfId="0" applyFont="1"/>
    <xf numFmtId="0" fontId="2" fillId="0" borderId="0" xfId="0" quotePrefix="1" applyFont="1" applyAlignment="1">
      <alignment vertical="top" wrapText="1"/>
    </xf>
    <xf numFmtId="0" fontId="2" fillId="0" borderId="1" xfId="0" applyFont="1" applyBorder="1" applyAlignment="1">
      <alignment vertical="top" wrapText="1"/>
    </xf>
    <xf numFmtId="0" fontId="2" fillId="0" borderId="3" xfId="0" applyFont="1" applyBorder="1" applyAlignment="1">
      <alignment horizontal="center" vertical="center"/>
    </xf>
    <xf numFmtId="2" fontId="2" fillId="0" borderId="3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2" fontId="4" fillId="0" borderId="0" xfId="0" applyNumberFormat="1" applyFont="1" applyAlignment="1">
      <alignment horizontal="center" vertical="center"/>
    </xf>
    <xf numFmtId="167" fontId="4" fillId="0" borderId="1" xfId="0" applyNumberFormat="1" applyFont="1" applyBorder="1" applyAlignment="1" applyProtection="1">
      <alignment horizontal="left" vertical="center"/>
      <protection locked="0"/>
    </xf>
    <xf numFmtId="2" fontId="4" fillId="0" borderId="1" xfId="0" applyNumberFormat="1" applyFont="1" applyBorder="1" applyAlignment="1">
      <alignment horizontal="center" vertical="center"/>
    </xf>
    <xf numFmtId="167" fontId="4" fillId="0" borderId="1" xfId="0" applyNumberFormat="1" applyFont="1" applyBorder="1" applyAlignment="1" applyProtection="1">
      <alignment horizontal="center" vertical="center"/>
      <protection locked="0"/>
    </xf>
    <xf numFmtId="2" fontId="2" fillId="0" borderId="8" xfId="0" applyNumberFormat="1" applyFont="1" applyBorder="1" applyAlignment="1">
      <alignment horizontal="left" vertical="center"/>
    </xf>
    <xf numFmtId="0" fontId="2" fillId="0" borderId="3" xfId="0" applyFont="1" applyBorder="1" applyAlignment="1">
      <alignment horizontal="left" vertical="top" wrapText="1"/>
    </xf>
    <xf numFmtId="0" fontId="2" fillId="0" borderId="3" xfId="0" applyFont="1" applyBorder="1" applyAlignment="1">
      <alignment wrapText="1"/>
    </xf>
    <xf numFmtId="0" fontId="2" fillId="0" borderId="1" xfId="0" applyFont="1" applyBorder="1" applyAlignment="1">
      <alignment horizontal="center" vertical="center"/>
    </xf>
    <xf numFmtId="2" fontId="2" fillId="0" borderId="0" xfId="0" applyNumberFormat="1" applyFont="1" applyAlignment="1">
      <alignment horizontal="center" vertical="center"/>
    </xf>
    <xf numFmtId="2" fontId="2" fillId="0" borderId="1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vertical="top" wrapText="1"/>
    </xf>
    <xf numFmtId="2" fontId="4" fillId="0" borderId="1" xfId="0" applyNumberFormat="1" applyFont="1" applyBorder="1" applyAlignment="1" applyProtection="1">
      <alignment horizontal="center" vertical="center"/>
      <protection locked="0"/>
    </xf>
    <xf numFmtId="0" fontId="2" fillId="0" borderId="2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4" fillId="0" borderId="0" xfId="0" quotePrefix="1" applyFont="1" applyAlignment="1">
      <alignment vertical="top" wrapText="1"/>
    </xf>
    <xf numFmtId="0" fontId="4" fillId="0" borderId="1" xfId="0" applyFont="1" applyBorder="1"/>
    <xf numFmtId="2" fontId="4" fillId="0" borderId="1" xfId="0" applyNumberFormat="1" applyFont="1" applyBorder="1" applyAlignment="1" applyProtection="1">
      <alignment horizontal="left" vertical="center"/>
      <protection locked="0"/>
    </xf>
    <xf numFmtId="2" fontId="4" fillId="0" borderId="1" xfId="0" applyNumberFormat="1" applyFont="1" applyBorder="1" applyAlignment="1">
      <alignment horizontal="left" vertical="center"/>
    </xf>
    <xf numFmtId="2" fontId="4" fillId="0" borderId="7" xfId="0" applyNumberFormat="1" applyFont="1" applyBorder="1" applyAlignment="1" applyProtection="1">
      <alignment horizontal="center" vertical="center"/>
      <protection locked="0"/>
    </xf>
    <xf numFmtId="49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7" fillId="0" borderId="19" xfId="0" applyFont="1" applyBorder="1" applyAlignment="1">
      <alignment horizontal="center" vertical="top" wrapText="1"/>
    </xf>
    <xf numFmtId="0" fontId="7" fillId="0" borderId="0" xfId="0" applyFont="1" applyAlignment="1">
      <alignment horizontal="center" vertical="top" wrapText="1"/>
    </xf>
    <xf numFmtId="0" fontId="7" fillId="0" borderId="15" xfId="0" applyFont="1" applyBorder="1" applyAlignment="1">
      <alignment horizontal="center" vertical="top" wrapText="1"/>
    </xf>
    <xf numFmtId="0" fontId="0" fillId="0" borderId="0" xfId="0" applyAlignment="1">
      <alignment vertical="center"/>
    </xf>
    <xf numFmtId="0" fontId="1" fillId="0" borderId="20" xfId="0" applyFont="1" applyBorder="1" applyAlignment="1">
      <alignment horizontal="center" vertical="top" wrapText="1"/>
    </xf>
    <xf numFmtId="0" fontId="1" fillId="0" borderId="29" xfId="0" applyFont="1" applyBorder="1" applyAlignment="1">
      <alignment vertical="top" wrapText="1"/>
    </xf>
    <xf numFmtId="0" fontId="1" fillId="0" borderId="29" xfId="0" applyFont="1" applyBorder="1" applyAlignment="1">
      <alignment horizontal="center" vertical="top" wrapText="1"/>
    </xf>
    <xf numFmtId="1" fontId="1" fillId="0" borderId="29" xfId="0" applyNumberFormat="1" applyFont="1" applyBorder="1" applyAlignment="1">
      <alignment horizontal="center" vertical="top" wrapText="1"/>
    </xf>
    <xf numFmtId="164" fontId="1" fillId="0" borderId="29" xfId="0" applyNumberFormat="1" applyFont="1" applyBorder="1" applyAlignment="1">
      <alignment vertical="top" wrapText="1"/>
    </xf>
    <xf numFmtId="0" fontId="1" fillId="0" borderId="26" xfId="0" applyFont="1" applyBorder="1" applyAlignment="1">
      <alignment vertical="top" wrapText="1"/>
    </xf>
    <xf numFmtId="167" fontId="4" fillId="0" borderId="1" xfId="0" applyNumberFormat="1" applyFont="1" applyBorder="1" applyAlignment="1">
      <alignment horizontal="left" vertical="center"/>
    </xf>
    <xf numFmtId="0" fontId="4" fillId="0" borderId="0" xfId="0" applyFont="1" applyAlignment="1">
      <alignment horizontal="left" vertical="center" wrapText="1"/>
    </xf>
    <xf numFmtId="0" fontId="8" fillId="0" borderId="1" xfId="0" applyFont="1" applyBorder="1" applyAlignment="1">
      <alignment horizontal="left"/>
    </xf>
    <xf numFmtId="0" fontId="2" fillId="0" borderId="4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/>
    </xf>
    <xf numFmtId="2" fontId="2" fillId="0" borderId="4" xfId="0" applyNumberFormat="1" applyFont="1" applyBorder="1" applyAlignment="1">
      <alignment horizontal="center"/>
    </xf>
    <xf numFmtId="0" fontId="4" fillId="0" borderId="0" xfId="0" applyFont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3" fillId="0" borderId="0" xfId="0" applyFont="1" applyAlignment="1">
      <alignment vertical="center" wrapText="1"/>
    </xf>
    <xf numFmtId="0" fontId="4" fillId="0" borderId="0" xfId="0" applyFont="1" applyAlignment="1">
      <alignment vertical="center"/>
    </xf>
    <xf numFmtId="0" fontId="4" fillId="0" borderId="0" xfId="0" quotePrefix="1" applyFont="1" applyAlignment="1">
      <alignment vertical="center" wrapText="1"/>
    </xf>
    <xf numFmtId="0" fontId="4" fillId="0" borderId="1" xfId="0" applyFont="1" applyBorder="1" applyAlignment="1">
      <alignment vertical="center"/>
    </xf>
    <xf numFmtId="0" fontId="3" fillId="0" borderId="0" xfId="0" quotePrefix="1" applyFont="1" applyAlignment="1">
      <alignment vertical="top" wrapText="1"/>
    </xf>
    <xf numFmtId="0" fontId="2" fillId="0" borderId="0" xfId="0" applyFont="1" applyAlignment="1">
      <alignment horizontal="left" vertical="center" wrapText="1"/>
    </xf>
    <xf numFmtId="167" fontId="4" fillId="0" borderId="7" xfId="0" applyNumberFormat="1" applyFont="1" applyBorder="1" applyAlignment="1" applyProtection="1">
      <alignment horizontal="left" vertical="center"/>
      <protection locked="0"/>
    </xf>
    <xf numFmtId="167" fontId="4" fillId="0" borderId="7" xfId="0" applyNumberFormat="1" applyFont="1" applyBorder="1" applyAlignment="1" applyProtection="1">
      <alignment vertical="center"/>
      <protection locked="0"/>
    </xf>
    <xf numFmtId="167" fontId="4" fillId="0" borderId="1" xfId="0" applyNumberFormat="1" applyFont="1" applyBorder="1" applyAlignment="1" applyProtection="1">
      <alignment vertical="center"/>
      <protection locked="0"/>
    </xf>
    <xf numFmtId="49" fontId="4" fillId="0" borderId="35" xfId="0" applyNumberFormat="1" applyFont="1" applyBorder="1" applyAlignment="1">
      <alignment horizontal="center" vertical="center"/>
    </xf>
    <xf numFmtId="49" fontId="2" fillId="0" borderId="7" xfId="0" applyNumberFormat="1" applyFont="1" applyBorder="1" applyAlignment="1">
      <alignment horizontal="center" vertical="center"/>
    </xf>
    <xf numFmtId="49" fontId="4" fillId="0" borderId="7" xfId="0" applyNumberFormat="1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2" fontId="4" fillId="0" borderId="7" xfId="0" applyNumberFormat="1" applyFont="1" applyBorder="1" applyAlignment="1">
      <alignment horizontal="center" vertical="center"/>
    </xf>
    <xf numFmtId="168" fontId="4" fillId="0" borderId="7" xfId="0" applyNumberFormat="1" applyFont="1" applyBorder="1" applyAlignment="1">
      <alignment horizontal="center" vertical="center"/>
    </xf>
    <xf numFmtId="0" fontId="2" fillId="0" borderId="3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2" fontId="2" fillId="0" borderId="7" xfId="0" applyNumberFormat="1" applyFont="1" applyBorder="1" applyAlignment="1">
      <alignment horizontal="center" vertical="center"/>
    </xf>
    <xf numFmtId="0" fontId="4" fillId="0" borderId="7" xfId="0" applyFont="1" applyBorder="1"/>
    <xf numFmtId="0" fontId="4" fillId="0" borderId="7" xfId="0" applyFont="1" applyBorder="1" applyAlignment="1">
      <alignment vertical="center"/>
    </xf>
    <xf numFmtId="0" fontId="9" fillId="0" borderId="19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9" fillId="0" borderId="15" xfId="0" applyFont="1" applyBorder="1" applyAlignment="1">
      <alignment horizontal="center" vertical="top" wrapText="1"/>
    </xf>
    <xf numFmtId="0" fontId="13" fillId="0" borderId="0" xfId="0" applyFont="1" applyAlignment="1">
      <alignment horizontal="left"/>
    </xf>
    <xf numFmtId="0" fontId="15" fillId="0" borderId="0" xfId="0" applyFont="1"/>
    <xf numFmtId="0" fontId="16" fillId="0" borderId="19" xfId="0" applyFont="1" applyBorder="1" applyAlignment="1">
      <alignment horizontal="center" vertical="top" wrapText="1"/>
    </xf>
    <xf numFmtId="0" fontId="16" fillId="0" borderId="0" xfId="0" applyFont="1" applyAlignment="1">
      <alignment horizontal="center" vertical="top" wrapText="1"/>
    </xf>
    <xf numFmtId="0" fontId="16" fillId="0" borderId="15" xfId="0" applyFont="1" applyBorder="1" applyAlignment="1">
      <alignment horizontal="center" vertical="top" wrapText="1"/>
    </xf>
    <xf numFmtId="0" fontId="14" fillId="0" borderId="10" xfId="0" applyFont="1" applyBorder="1" applyAlignment="1">
      <alignment horizontal="center"/>
    </xf>
    <xf numFmtId="0" fontId="14" fillId="0" borderId="11" xfId="0" applyFont="1" applyBorder="1" applyAlignment="1">
      <alignment horizontal="center"/>
    </xf>
    <xf numFmtId="0" fontId="14" fillId="0" borderId="12" xfId="0" applyFont="1" applyBorder="1" applyAlignment="1">
      <alignment horizontal="center"/>
    </xf>
    <xf numFmtId="0" fontId="14" fillId="0" borderId="13" xfId="0" applyFont="1" applyBorder="1" applyAlignment="1">
      <alignment horizontal="center"/>
    </xf>
    <xf numFmtId="0" fontId="14" fillId="0" borderId="21" xfId="0" applyFont="1" applyBorder="1" applyAlignment="1">
      <alignment horizontal="center" vertical="center"/>
    </xf>
    <xf numFmtId="0" fontId="14" fillId="0" borderId="22" xfId="0" applyFont="1" applyBorder="1" applyAlignment="1">
      <alignment horizontal="center"/>
    </xf>
    <xf numFmtId="0" fontId="14" fillId="0" borderId="22" xfId="0" applyFont="1" applyBorder="1" applyAlignment="1">
      <alignment horizontal="center" wrapText="1"/>
    </xf>
    <xf numFmtId="0" fontId="11" fillId="0" borderId="14" xfId="0" applyFont="1" applyBorder="1" applyAlignment="1">
      <alignment horizontal="center"/>
    </xf>
    <xf numFmtId="0" fontId="11" fillId="0" borderId="1" xfId="0" applyFont="1" applyBorder="1" applyAlignment="1">
      <alignment horizontal="center"/>
    </xf>
    <xf numFmtId="0" fontId="11" fillId="0" borderId="5" xfId="0" applyFont="1" applyBorder="1" applyAlignment="1">
      <alignment horizontal="center"/>
    </xf>
    <xf numFmtId="0" fontId="11" fillId="0" borderId="7" xfId="0" applyFont="1" applyBorder="1" applyAlignment="1">
      <alignment horizontal="center"/>
    </xf>
    <xf numFmtId="0" fontId="11" fillId="0" borderId="23" xfId="0" applyFont="1" applyBorder="1" applyAlignment="1">
      <alignment horizontal="center"/>
    </xf>
    <xf numFmtId="0" fontId="15" fillId="0" borderId="14" xfId="0" applyFont="1" applyBorder="1"/>
    <xf numFmtId="0" fontId="15" fillId="0" borderId="1" xfId="0" applyFont="1" applyBorder="1" applyAlignment="1">
      <alignment horizontal="center"/>
    </xf>
    <xf numFmtId="0" fontId="15" fillId="0" borderId="5" xfId="0" applyFont="1" applyBorder="1"/>
    <xf numFmtId="0" fontId="15" fillId="0" borderId="7" xfId="0" applyFont="1" applyBorder="1"/>
    <xf numFmtId="0" fontId="15" fillId="0" borderId="5" xfId="0" applyFont="1" applyBorder="1" applyAlignment="1">
      <alignment horizontal="center"/>
    </xf>
    <xf numFmtId="0" fontId="15" fillId="0" borderId="23" xfId="0" applyFont="1" applyBorder="1" applyAlignment="1">
      <alignment horizontal="center"/>
    </xf>
    <xf numFmtId="0" fontId="15" fillId="0" borderId="14" xfId="0" applyFont="1" applyBorder="1" applyAlignment="1">
      <alignment vertical="center" wrapText="1"/>
    </xf>
    <xf numFmtId="0" fontId="11" fillId="0" borderId="0" xfId="0" applyFont="1" applyAlignment="1">
      <alignment horizontal="center" vertical="center" wrapText="1"/>
    </xf>
    <xf numFmtId="9" fontId="11" fillId="0" borderId="24" xfId="7" applyFont="1" applyBorder="1" applyAlignment="1" applyProtection="1">
      <alignment horizontal="left" vertical="center" wrapText="1"/>
    </xf>
    <xf numFmtId="9" fontId="11" fillId="0" borderId="24" xfId="7" applyFont="1" applyBorder="1" applyAlignment="1" applyProtection="1">
      <alignment horizontal="center" vertical="center" wrapText="1"/>
    </xf>
    <xf numFmtId="0" fontId="15" fillId="0" borderId="0" xfId="0" applyFont="1" applyAlignment="1">
      <alignment wrapText="1"/>
    </xf>
    <xf numFmtId="0" fontId="11" fillId="0" borderId="0" xfId="0" applyFont="1" applyAlignment="1">
      <alignment horizontal="center"/>
    </xf>
    <xf numFmtId="0" fontId="17" fillId="0" borderId="5" xfId="0" applyFont="1" applyBorder="1"/>
    <xf numFmtId="9" fontId="15" fillId="0" borderId="7" xfId="7" applyFont="1" applyBorder="1" applyProtection="1"/>
    <xf numFmtId="49" fontId="15" fillId="0" borderId="5" xfId="0" applyNumberFormat="1" applyFont="1" applyBorder="1" applyAlignment="1">
      <alignment horizontal="center"/>
    </xf>
    <xf numFmtId="9" fontId="11" fillId="0" borderId="24" xfId="7" applyFont="1" applyBorder="1" applyAlignment="1" applyProtection="1">
      <alignment horizontal="left"/>
    </xf>
    <xf numFmtId="0" fontId="15" fillId="0" borderId="14" xfId="0" applyFont="1" applyBorder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11" fillId="0" borderId="24" xfId="0" applyFont="1" applyBorder="1" applyAlignment="1">
      <alignment horizontal="left" vertical="center"/>
    </xf>
    <xf numFmtId="9" fontId="11" fillId="0" borderId="24" xfId="7" applyFont="1" applyBorder="1" applyAlignment="1" applyProtection="1">
      <alignment horizontal="center" vertical="center"/>
    </xf>
    <xf numFmtId="0" fontId="11" fillId="0" borderId="24" xfId="0" applyFont="1" applyBorder="1" applyAlignment="1">
      <alignment horizontal="left"/>
    </xf>
    <xf numFmtId="0" fontId="17" fillId="0" borderId="0" xfId="0" applyFont="1" applyAlignment="1">
      <alignment horizontal="center"/>
    </xf>
    <xf numFmtId="0" fontId="11" fillId="0" borderId="5" xfId="0" applyFont="1" applyBorder="1"/>
    <xf numFmtId="9" fontId="11" fillId="0" borderId="24" xfId="7" applyFont="1" applyBorder="1" applyAlignment="1" applyProtection="1">
      <alignment horizontal="center"/>
    </xf>
    <xf numFmtId="0" fontId="11" fillId="0" borderId="5" xfId="0" applyFont="1" applyBorder="1" applyAlignment="1">
      <alignment horizontal="left" vertical="center" wrapText="1"/>
    </xf>
    <xf numFmtId="9" fontId="15" fillId="0" borderId="7" xfId="7" applyFont="1" applyBorder="1" applyAlignment="1" applyProtection="1">
      <alignment vertical="center"/>
    </xf>
    <xf numFmtId="49" fontId="15" fillId="0" borderId="5" xfId="0" applyNumberFormat="1" applyFont="1" applyBorder="1" applyAlignment="1">
      <alignment horizontal="center" vertical="center"/>
    </xf>
    <xf numFmtId="0" fontId="11" fillId="0" borderId="5" xfId="0" applyFont="1" applyBorder="1" applyAlignment="1">
      <alignment horizontal="right" wrapText="1"/>
    </xf>
    <xf numFmtId="0" fontId="11" fillId="0" borderId="23" xfId="0" applyFont="1" applyBorder="1" applyAlignment="1">
      <alignment horizontal="left"/>
    </xf>
    <xf numFmtId="0" fontId="17" fillId="0" borderId="9" xfId="0" applyFont="1" applyBorder="1" applyAlignment="1">
      <alignment horizontal="center" vertical="center"/>
    </xf>
    <xf numFmtId="49" fontId="15" fillId="0" borderId="9" xfId="0" applyNumberFormat="1" applyFont="1" applyBorder="1" applyAlignment="1">
      <alignment horizontal="center" vertical="center"/>
    </xf>
    <xf numFmtId="0" fontId="11" fillId="0" borderId="27" xfId="0" applyFont="1" applyBorder="1" applyAlignment="1">
      <alignment horizontal="left" vertical="center"/>
    </xf>
    <xf numFmtId="0" fontId="11" fillId="0" borderId="5" xfId="0" applyFont="1" applyBorder="1" applyAlignment="1">
      <alignment horizontal="right"/>
    </xf>
    <xf numFmtId="0" fontId="15" fillId="0" borderId="16" xfId="0" applyFont="1" applyBorder="1" applyAlignment="1">
      <alignment vertical="center"/>
    </xf>
    <xf numFmtId="0" fontId="17" fillId="0" borderId="17" xfId="0" applyFont="1" applyBorder="1" applyAlignment="1">
      <alignment horizontal="center" vertical="center"/>
    </xf>
    <xf numFmtId="49" fontId="15" fillId="0" borderId="17" xfId="0" applyNumberFormat="1" applyFont="1" applyBorder="1" applyAlignment="1">
      <alignment horizontal="center" vertical="center"/>
    </xf>
    <xf numFmtId="0" fontId="11" fillId="0" borderId="28" xfId="0" applyFont="1" applyBorder="1" applyAlignment="1">
      <alignment horizontal="left" vertical="center"/>
    </xf>
    <xf numFmtId="0" fontId="11" fillId="0" borderId="25" xfId="0" applyFont="1" applyBorder="1" applyAlignment="1">
      <alignment horizontal="left" vertical="center"/>
    </xf>
    <xf numFmtId="0" fontId="2" fillId="0" borderId="1" xfId="0" applyFont="1" applyBorder="1" applyAlignment="1">
      <alignment vertical="center" wrapText="1"/>
    </xf>
    <xf numFmtId="0" fontId="4" fillId="0" borderId="7" xfId="0" applyFont="1" applyBorder="1" applyAlignment="1">
      <alignment vertical="center" wrapText="1"/>
    </xf>
    <xf numFmtId="0" fontId="4" fillId="0" borderId="7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2" fillId="0" borderId="7" xfId="0" applyFont="1" applyBorder="1" applyAlignment="1">
      <alignment vertical="center" wrapText="1"/>
    </xf>
    <xf numFmtId="168" fontId="2" fillId="0" borderId="7" xfId="0" applyNumberFormat="1" applyFont="1" applyBorder="1" applyAlignment="1">
      <alignment horizontal="center" vertical="center"/>
    </xf>
    <xf numFmtId="0" fontId="2" fillId="0" borderId="0" xfId="0" applyFont="1" applyAlignment="1">
      <alignment wrapText="1"/>
    </xf>
    <xf numFmtId="0" fontId="2" fillId="0" borderId="0" xfId="0" applyFont="1" applyAlignment="1" applyProtection="1">
      <alignment vertical="center" wrapText="1"/>
      <protection locked="0"/>
    </xf>
    <xf numFmtId="0" fontId="4" fillId="0" borderId="1" xfId="0" applyFont="1" applyBorder="1" applyAlignment="1" applyProtection="1">
      <alignment vertical="center"/>
      <protection locked="0"/>
    </xf>
    <xf numFmtId="0" fontId="2" fillId="0" borderId="0" xfId="0" applyFont="1"/>
    <xf numFmtId="0" fontId="8" fillId="0" borderId="7" xfId="0" applyFont="1" applyBorder="1" applyAlignment="1">
      <alignment horizontal="left"/>
    </xf>
    <xf numFmtId="0" fontId="4" fillId="0" borderId="1" xfId="0" applyFont="1" applyBorder="1" applyAlignment="1">
      <alignment horizontal="left"/>
    </xf>
    <xf numFmtId="0" fontId="2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vertical="center" wrapText="1"/>
    </xf>
    <xf numFmtId="49" fontId="3" fillId="0" borderId="7" xfId="0" applyNumberFormat="1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2" fillId="0" borderId="38" xfId="0" applyFont="1" applyBorder="1" applyAlignment="1">
      <alignment vertical="center" wrapText="1"/>
    </xf>
    <xf numFmtId="0" fontId="3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vertical="top" wrapText="1"/>
    </xf>
    <xf numFmtId="0" fontId="3" fillId="0" borderId="7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 wrapText="1"/>
    </xf>
    <xf numFmtId="1" fontId="3" fillId="0" borderId="7" xfId="0" applyNumberFormat="1" applyFont="1" applyBorder="1" applyAlignment="1">
      <alignment horizontal="center" vertical="center"/>
    </xf>
    <xf numFmtId="1" fontId="2" fillId="0" borderId="7" xfId="0" applyNumberFormat="1" applyFont="1" applyBorder="1" applyAlignment="1">
      <alignment horizontal="center" vertical="center"/>
    </xf>
    <xf numFmtId="169" fontId="4" fillId="0" borderId="1" xfId="0" applyNumberFormat="1" applyFont="1" applyBorder="1" applyAlignment="1" applyProtection="1">
      <alignment horizontal="left" vertical="center"/>
      <protection locked="0"/>
    </xf>
    <xf numFmtId="169" fontId="2" fillId="0" borderId="3" xfId="0" applyNumberFormat="1" applyFont="1" applyBorder="1" applyAlignment="1" applyProtection="1">
      <alignment horizontal="left" vertical="center"/>
      <protection locked="0"/>
    </xf>
    <xf numFmtId="0" fontId="2" fillId="0" borderId="0" xfId="0" applyFont="1" applyAlignment="1">
      <alignment horizontal="justify" vertical="center"/>
    </xf>
    <xf numFmtId="0" fontId="4" fillId="0" borderId="0" xfId="0" applyFont="1" applyAlignment="1">
      <alignment horizontal="justify" vertical="center"/>
    </xf>
    <xf numFmtId="0" fontId="2" fillId="0" borderId="9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2" fontId="2" fillId="0" borderId="5" xfId="0" applyNumberFormat="1" applyFont="1" applyBorder="1" applyAlignment="1">
      <alignment horizontal="center" vertical="center"/>
    </xf>
    <xf numFmtId="2" fontId="2" fillId="0" borderId="7" xfId="0" applyNumberFormat="1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14" fillId="0" borderId="26" xfId="0" applyFont="1" applyBorder="1" applyAlignment="1">
      <alignment horizontal="center" vertical="center"/>
    </xf>
    <xf numFmtId="0" fontId="10" fillId="0" borderId="32" xfId="0" applyFont="1" applyBorder="1" applyAlignment="1">
      <alignment horizontal="center" vertical="center" wrapText="1"/>
    </xf>
    <xf numFmtId="0" fontId="10" fillId="0" borderId="33" xfId="0" applyFont="1" applyBorder="1" applyAlignment="1">
      <alignment horizontal="center" vertical="center" wrapText="1"/>
    </xf>
    <xf numFmtId="0" fontId="10" fillId="0" borderId="34" xfId="0" applyFont="1" applyBorder="1" applyAlignment="1">
      <alignment horizontal="center" vertical="center" wrapText="1"/>
    </xf>
    <xf numFmtId="0" fontId="11" fillId="0" borderId="30" xfId="0" applyFont="1" applyBorder="1" applyAlignment="1">
      <alignment horizontal="left" vertical="center" wrapText="1"/>
    </xf>
    <xf numFmtId="0" fontId="11" fillId="0" borderId="2" xfId="0" applyFont="1" applyBorder="1" applyAlignment="1">
      <alignment horizontal="left" vertical="center" wrapText="1"/>
    </xf>
    <xf numFmtId="0" fontId="11" fillId="0" borderId="31" xfId="0" applyFont="1" applyBorder="1" applyAlignment="1">
      <alignment horizontal="left" vertical="center" wrapText="1"/>
    </xf>
    <xf numFmtId="0" fontId="9" fillId="0" borderId="19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9" fillId="0" borderId="15" xfId="0" applyFont="1" applyBorder="1" applyAlignment="1">
      <alignment horizontal="center" vertical="top" wrapText="1"/>
    </xf>
    <xf numFmtId="0" fontId="14" fillId="0" borderId="30" xfId="0" applyFont="1" applyBorder="1" applyAlignment="1">
      <alignment horizontal="center" vertical="top" wrapText="1"/>
    </xf>
    <xf numFmtId="0" fontId="14" fillId="0" borderId="2" xfId="0" applyFont="1" applyBorder="1" applyAlignment="1">
      <alignment horizontal="center" vertical="top" wrapText="1"/>
    </xf>
    <xf numFmtId="0" fontId="14" fillId="0" borderId="31" xfId="0" applyFont="1" applyBorder="1" applyAlignment="1">
      <alignment horizontal="center" vertical="top" wrapText="1"/>
    </xf>
    <xf numFmtId="0" fontId="11" fillId="0" borderId="5" xfId="0" applyFont="1" applyBorder="1" applyAlignment="1">
      <alignment horizontal="left" vertical="center" wrapText="1"/>
    </xf>
    <xf numFmtId="0" fontId="11" fillId="0" borderId="7" xfId="0" applyFont="1" applyBorder="1" applyAlignment="1">
      <alignment horizontal="left" vertical="center" wrapText="1"/>
    </xf>
    <xf numFmtId="0" fontId="11" fillId="0" borderId="9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2" fillId="0" borderId="20" xfId="0" applyFont="1" applyBorder="1" applyAlignment="1">
      <alignment horizontal="left" vertical="center"/>
    </xf>
    <xf numFmtId="0" fontId="12" fillId="0" borderId="29" xfId="0" applyFont="1" applyBorder="1" applyAlignment="1">
      <alignment horizontal="left" vertical="center"/>
    </xf>
    <xf numFmtId="0" fontId="12" fillId="0" borderId="26" xfId="0" applyFont="1" applyBorder="1" applyAlignment="1">
      <alignment horizontal="left" vertical="center"/>
    </xf>
    <xf numFmtId="0" fontId="12" fillId="0" borderId="20" xfId="0" applyFont="1" applyBorder="1" applyAlignment="1">
      <alignment horizontal="center" vertical="center" wrapText="1"/>
    </xf>
    <xf numFmtId="0" fontId="12" fillId="0" borderId="29" xfId="0" applyFont="1" applyBorder="1" applyAlignment="1">
      <alignment horizontal="center" vertical="center" wrapText="1"/>
    </xf>
    <xf numFmtId="0" fontId="12" fillId="0" borderId="26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left" vertical="center"/>
    </xf>
    <xf numFmtId="0" fontId="11" fillId="0" borderId="7" xfId="0" applyFont="1" applyBorder="1" applyAlignment="1">
      <alignment horizontal="left" vertical="center"/>
    </xf>
    <xf numFmtId="0" fontId="11" fillId="0" borderId="5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1" fillId="0" borderId="39" xfId="0" applyFont="1" applyBorder="1" applyAlignment="1">
      <alignment horizontal="center" vertical="center"/>
    </xf>
    <xf numFmtId="0" fontId="11" fillId="0" borderId="35" xfId="0" applyFont="1" applyBorder="1" applyAlignment="1">
      <alignment horizontal="center" vertical="center"/>
    </xf>
    <xf numFmtId="0" fontId="11" fillId="0" borderId="17" xfId="0" applyFont="1" applyBorder="1" applyAlignment="1">
      <alignment horizontal="center" vertical="center"/>
    </xf>
    <xf numFmtId="0" fontId="11" fillId="0" borderId="18" xfId="0" applyFont="1" applyBorder="1" applyAlignment="1">
      <alignment horizontal="center" vertical="center"/>
    </xf>
  </cellXfs>
  <cellStyles count="9">
    <cellStyle name="Comma 2" xfId="1" xr:uid="{00000000-0005-0000-0000-000000000000}"/>
    <cellStyle name="Comma 3" xfId="2" xr:uid="{00000000-0005-0000-0000-000001000000}"/>
    <cellStyle name="Currency 2" xfId="3" xr:uid="{00000000-0005-0000-0000-000002000000}"/>
    <cellStyle name="Normal" xfId="0" builtinId="0"/>
    <cellStyle name="Normal 2" xfId="4" xr:uid="{00000000-0005-0000-0000-000004000000}"/>
    <cellStyle name="Normal 2 2" xfId="5" xr:uid="{00000000-0005-0000-0000-000005000000}"/>
    <cellStyle name="Normal 3" xfId="6" xr:uid="{00000000-0005-0000-0000-000006000000}"/>
    <cellStyle name="Percent 2" xfId="7" xr:uid="{00000000-0005-0000-0000-000007000000}"/>
    <cellStyle name="Percent 3" xfId="8" xr:uid="{00000000-0005-0000-0000-000008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theme" Target="theme/theme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calcChain" Target="calcChain.xml"/><Relationship Id="rId5" Type="http://purl.oclc.org/ooxml/officeDocument/relationships/sharedStrings" Target="sharedStrings.xml"/><Relationship Id="rId4" Type="http://purl.oclc.org/ooxml/officeDocument/relationships/styles" Target="styles.xml"/></Relationships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2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5" tint="0.39997558519241921"/>
    <pageSetUpPr fitToPage="1"/>
  </sheetPr>
  <dimension ref="A1:H401"/>
  <sheetViews>
    <sheetView view="pageBreakPreview" topLeftCell="C1" zoomScaleNormal="100" zoomScaleSheetLayoutView="100" zoomScalePageLayoutView="50" workbookViewId="0">
      <selection activeCell="H24" sqref="H24"/>
    </sheetView>
  </sheetViews>
  <sheetFormatPr defaultColWidth="9.140625" defaultRowHeight="14.25" x14ac:dyDescent="0.2"/>
  <cols>
    <col min="1" max="1" width="9.140625" style="71"/>
    <col min="2" max="2" width="17.28515625" style="33" customWidth="1"/>
    <col min="3" max="3" width="75.5703125" style="6" customWidth="1"/>
    <col min="4" max="4" width="10.5703125" style="34" customWidth="1"/>
    <col min="5" max="5" width="10.5703125" style="14" customWidth="1"/>
    <col min="6" max="6" width="35.5703125" style="14" hidden="1" customWidth="1"/>
    <col min="7" max="7" width="25.5703125" style="14" hidden="1" customWidth="1"/>
    <col min="8" max="8" width="40.5703125" style="14" customWidth="1"/>
    <col min="9" max="10" width="9.140625" style="8"/>
    <col min="11" max="11" width="41.42578125" style="8" customWidth="1"/>
    <col min="12" max="16384" width="9.140625" style="8"/>
  </cols>
  <sheetData>
    <row r="1" spans="2:8" ht="15" x14ac:dyDescent="0.2">
      <c r="B1" s="27" t="s">
        <v>1</v>
      </c>
      <c r="C1" s="4" t="s">
        <v>2</v>
      </c>
      <c r="D1" s="11" t="s">
        <v>3</v>
      </c>
      <c r="E1" s="12" t="s">
        <v>4</v>
      </c>
      <c r="F1" s="12" t="s">
        <v>5</v>
      </c>
      <c r="G1" s="12" t="s">
        <v>10</v>
      </c>
      <c r="H1" s="4" t="s">
        <v>11</v>
      </c>
    </row>
    <row r="2" spans="2:8" ht="15" x14ac:dyDescent="0.2">
      <c r="B2" s="62"/>
      <c r="C2" s="1"/>
      <c r="D2" s="13"/>
      <c r="F2" s="15"/>
      <c r="G2" s="15"/>
      <c r="H2" s="16"/>
    </row>
    <row r="3" spans="2:8" ht="15" x14ac:dyDescent="0.2">
      <c r="B3" s="63"/>
      <c r="C3" s="1" t="s">
        <v>27</v>
      </c>
      <c r="D3" s="13"/>
      <c r="F3" s="15"/>
      <c r="G3" s="15"/>
      <c r="H3" s="16"/>
    </row>
    <row r="4" spans="2:8" ht="15" x14ac:dyDescent="0.2">
      <c r="B4" s="63"/>
      <c r="C4" s="1"/>
      <c r="D4" s="13"/>
      <c r="F4" s="15"/>
      <c r="G4" s="15"/>
      <c r="H4" s="16"/>
    </row>
    <row r="5" spans="2:8" ht="15" x14ac:dyDescent="0.2">
      <c r="B5" s="146" t="s">
        <v>6</v>
      </c>
      <c r="C5" s="1" t="s">
        <v>22</v>
      </c>
      <c r="D5" s="13"/>
      <c r="F5" s="15"/>
      <c r="G5" s="15"/>
      <c r="H5" s="16"/>
    </row>
    <row r="6" spans="2:8" ht="15" x14ac:dyDescent="0.2">
      <c r="B6" s="63"/>
      <c r="C6" s="1"/>
      <c r="D6" s="13"/>
      <c r="E6" s="16"/>
      <c r="F6" s="15"/>
      <c r="G6" s="59"/>
      <c r="H6" s="16"/>
    </row>
    <row r="7" spans="2:8" ht="15" x14ac:dyDescent="0.2">
      <c r="B7" s="64"/>
      <c r="C7" s="1" t="s">
        <v>23</v>
      </c>
      <c r="D7" s="13"/>
      <c r="F7" s="15"/>
      <c r="G7" s="15"/>
      <c r="H7" s="16"/>
    </row>
    <row r="8" spans="2:8" x14ac:dyDescent="0.2">
      <c r="B8" s="64"/>
      <c r="D8" s="13"/>
      <c r="F8" s="15"/>
      <c r="G8" s="15"/>
      <c r="H8" s="16"/>
    </row>
    <row r="9" spans="2:8" ht="15" x14ac:dyDescent="0.2">
      <c r="B9" s="64"/>
      <c r="C9" s="2" t="s">
        <v>9</v>
      </c>
      <c r="D9" s="13"/>
      <c r="F9" s="15"/>
      <c r="G9" s="15"/>
      <c r="H9" s="16"/>
    </row>
    <row r="10" spans="2:8" ht="15" x14ac:dyDescent="0.2">
      <c r="B10" s="64"/>
      <c r="C10" s="2"/>
      <c r="D10" s="13"/>
      <c r="F10" s="15"/>
      <c r="G10" s="15"/>
      <c r="H10" s="16"/>
    </row>
    <row r="11" spans="2:8" ht="46.5" customHeight="1" x14ac:dyDescent="0.2">
      <c r="B11" s="65">
        <v>1.1000000000000001</v>
      </c>
      <c r="C11" s="7" t="s">
        <v>30</v>
      </c>
      <c r="D11" s="13" t="s">
        <v>25</v>
      </c>
      <c r="E11" s="14">
        <v>1</v>
      </c>
      <c r="F11" s="15">
        <v>1000000</v>
      </c>
      <c r="G11" s="17" t="s">
        <v>24</v>
      </c>
      <c r="H11" s="155">
        <v>500000</v>
      </c>
    </row>
    <row r="12" spans="2:8" ht="15" x14ac:dyDescent="0.2">
      <c r="B12" s="64"/>
      <c r="C12" s="57"/>
      <c r="D12" s="13"/>
      <c r="F12" s="15"/>
      <c r="G12" s="15"/>
      <c r="H12" s="16"/>
    </row>
    <row r="13" spans="2:8" ht="42.75" x14ac:dyDescent="0.2">
      <c r="B13" s="65">
        <f>B11+0.1</f>
        <v>1.2000000000000002</v>
      </c>
      <c r="C13" s="46" t="s">
        <v>31</v>
      </c>
      <c r="D13" s="13" t="s">
        <v>25</v>
      </c>
      <c r="E13" s="14">
        <v>1</v>
      </c>
      <c r="F13" s="15">
        <v>200000</v>
      </c>
      <c r="G13" s="17" t="s">
        <v>24</v>
      </c>
      <c r="H13" s="155">
        <f>F13</f>
        <v>200000</v>
      </c>
    </row>
    <row r="14" spans="2:8" ht="15" x14ac:dyDescent="0.2">
      <c r="B14" s="65"/>
      <c r="C14" s="57"/>
      <c r="D14" s="13"/>
      <c r="F14" s="15"/>
      <c r="G14" s="17"/>
      <c r="H14" s="155"/>
    </row>
    <row r="15" spans="2:8" ht="15" customHeight="1" x14ac:dyDescent="0.2">
      <c r="B15" s="66"/>
      <c r="C15" s="5" t="s">
        <v>26</v>
      </c>
      <c r="D15" s="13"/>
      <c r="F15" s="15"/>
      <c r="G15" s="17"/>
      <c r="H15" s="155"/>
    </row>
    <row r="16" spans="2:8" ht="15" x14ac:dyDescent="0.2">
      <c r="B16" s="65"/>
      <c r="C16" s="2"/>
      <c r="D16" s="13"/>
      <c r="F16" s="15"/>
      <c r="G16" s="17"/>
      <c r="H16" s="155"/>
    </row>
    <row r="17" spans="2:8" ht="45" x14ac:dyDescent="0.2">
      <c r="B17" s="66"/>
      <c r="C17" s="58" t="s">
        <v>340</v>
      </c>
      <c r="D17" s="13"/>
      <c r="F17" s="15"/>
      <c r="G17" s="17"/>
      <c r="H17" s="155"/>
    </row>
    <row r="18" spans="2:8" x14ac:dyDescent="0.2">
      <c r="B18" s="65"/>
      <c r="C18" s="46"/>
      <c r="D18" s="13"/>
      <c r="F18" s="15"/>
      <c r="G18" s="17"/>
      <c r="H18" s="155"/>
    </row>
    <row r="19" spans="2:8" ht="30" customHeight="1" x14ac:dyDescent="0.2">
      <c r="B19" s="67">
        <v>1.3</v>
      </c>
      <c r="C19" s="52" t="s">
        <v>29</v>
      </c>
      <c r="D19" s="13" t="s">
        <v>25</v>
      </c>
      <c r="E19" s="16">
        <v>1</v>
      </c>
      <c r="F19" s="15">
        <v>120000</v>
      </c>
      <c r="G19" s="17" t="s">
        <v>24</v>
      </c>
      <c r="H19" s="155">
        <v>100000</v>
      </c>
    </row>
    <row r="20" spans="2:8" x14ac:dyDescent="0.2">
      <c r="B20" s="66"/>
      <c r="C20" s="7"/>
      <c r="D20" s="13"/>
      <c r="E20" s="16"/>
      <c r="F20" s="15"/>
      <c r="G20" s="17"/>
      <c r="H20" s="155"/>
    </row>
    <row r="21" spans="2:8" ht="30" customHeight="1" x14ac:dyDescent="0.2">
      <c r="B21" s="67">
        <v>1.4</v>
      </c>
      <c r="C21" s="52" t="s">
        <v>295</v>
      </c>
      <c r="D21" s="13" t="s">
        <v>25</v>
      </c>
      <c r="E21" s="16">
        <v>1</v>
      </c>
      <c r="F21" s="15" t="s">
        <v>7</v>
      </c>
      <c r="G21" s="17" t="s">
        <v>24</v>
      </c>
      <c r="H21" s="155">
        <v>3000000</v>
      </c>
    </row>
    <row r="22" spans="2:8" x14ac:dyDescent="0.2">
      <c r="B22" s="66"/>
      <c r="C22" s="7"/>
      <c r="D22" s="13"/>
      <c r="E22" s="16"/>
      <c r="F22" s="15"/>
      <c r="G22" s="17"/>
      <c r="H22" s="155"/>
    </row>
    <row r="23" spans="2:8" ht="28.5" x14ac:dyDescent="0.2">
      <c r="B23" s="67">
        <v>1.5</v>
      </c>
      <c r="C23" s="52" t="s">
        <v>341</v>
      </c>
      <c r="D23" s="13" t="s">
        <v>25</v>
      </c>
      <c r="E23" s="16">
        <v>1</v>
      </c>
      <c r="F23" s="15" t="s">
        <v>7</v>
      </c>
      <c r="G23" s="17" t="s">
        <v>24</v>
      </c>
      <c r="H23" s="155">
        <v>300000</v>
      </c>
    </row>
    <row r="24" spans="2:8" x14ac:dyDescent="0.2">
      <c r="B24" s="66"/>
      <c r="C24" s="7"/>
      <c r="D24" s="13"/>
      <c r="E24" s="16"/>
      <c r="F24" s="15"/>
      <c r="G24" s="17"/>
      <c r="H24" s="15"/>
    </row>
    <row r="25" spans="2:8" x14ac:dyDescent="0.2">
      <c r="B25" s="66"/>
      <c r="C25" s="7"/>
      <c r="D25" s="13"/>
      <c r="E25" s="16"/>
      <c r="F25" s="15"/>
      <c r="G25" s="17"/>
      <c r="H25" s="15"/>
    </row>
    <row r="26" spans="2:8" x14ac:dyDescent="0.2">
      <c r="B26" s="66"/>
      <c r="C26" s="7"/>
      <c r="D26" s="13"/>
      <c r="E26" s="16"/>
      <c r="F26" s="15"/>
      <c r="G26" s="17"/>
      <c r="H26" s="15"/>
    </row>
    <row r="27" spans="2:8" x14ac:dyDescent="0.2">
      <c r="B27" s="66"/>
      <c r="C27" s="7"/>
      <c r="D27" s="13"/>
      <c r="E27" s="16"/>
      <c r="F27" s="15"/>
      <c r="G27" s="17"/>
      <c r="H27" s="15"/>
    </row>
    <row r="28" spans="2:8" x14ac:dyDescent="0.2">
      <c r="B28" s="66"/>
      <c r="C28" s="7"/>
      <c r="D28" s="13"/>
      <c r="E28" s="16"/>
      <c r="F28" s="15"/>
      <c r="G28" s="17"/>
      <c r="H28" s="15"/>
    </row>
    <row r="29" spans="2:8" x14ac:dyDescent="0.2">
      <c r="B29" s="66"/>
      <c r="C29" s="7"/>
      <c r="D29" s="13"/>
      <c r="E29" s="16"/>
      <c r="F29" s="15"/>
      <c r="G29" s="17"/>
      <c r="H29" s="15"/>
    </row>
    <row r="30" spans="2:8" x14ac:dyDescent="0.2">
      <c r="B30" s="66"/>
      <c r="C30" s="7"/>
      <c r="D30" s="13"/>
      <c r="E30" s="16"/>
      <c r="F30" s="15"/>
      <c r="G30" s="17"/>
      <c r="H30" s="15"/>
    </row>
    <row r="31" spans="2:8" x14ac:dyDescent="0.2">
      <c r="B31" s="66"/>
      <c r="C31" s="7"/>
      <c r="D31" s="13"/>
      <c r="E31" s="16"/>
      <c r="F31" s="15"/>
      <c r="G31" s="17"/>
      <c r="H31" s="15"/>
    </row>
    <row r="32" spans="2:8" x14ac:dyDescent="0.2">
      <c r="B32" s="66"/>
      <c r="C32" s="7"/>
      <c r="D32" s="13"/>
      <c r="E32" s="16"/>
      <c r="F32" s="15"/>
      <c r="G32" s="17"/>
      <c r="H32" s="15"/>
    </row>
    <row r="33" spans="2:8" x14ac:dyDescent="0.2">
      <c r="B33" s="66"/>
      <c r="C33" s="7"/>
      <c r="D33" s="13"/>
      <c r="E33" s="16"/>
      <c r="F33" s="15"/>
      <c r="G33" s="17"/>
      <c r="H33" s="15"/>
    </row>
    <row r="34" spans="2:8" x14ac:dyDescent="0.2">
      <c r="B34" s="66"/>
      <c r="C34" s="7"/>
      <c r="D34" s="13"/>
      <c r="E34" s="16"/>
      <c r="F34" s="15"/>
      <c r="G34" s="17"/>
      <c r="H34" s="15"/>
    </row>
    <row r="35" spans="2:8" x14ac:dyDescent="0.2">
      <c r="B35" s="66"/>
      <c r="C35" s="7"/>
      <c r="D35" s="13"/>
      <c r="E35" s="16"/>
      <c r="F35" s="15"/>
      <c r="G35" s="17"/>
      <c r="H35" s="15"/>
    </row>
    <row r="36" spans="2:8" x14ac:dyDescent="0.2">
      <c r="B36" s="66"/>
      <c r="C36" s="7"/>
      <c r="D36" s="13"/>
      <c r="E36" s="16"/>
      <c r="F36" s="15"/>
      <c r="G36" s="17"/>
      <c r="H36" s="15"/>
    </row>
    <row r="37" spans="2:8" x14ac:dyDescent="0.2">
      <c r="B37" s="66"/>
      <c r="C37" s="7"/>
      <c r="D37" s="13"/>
      <c r="E37" s="16"/>
      <c r="F37" s="15"/>
      <c r="G37" s="17"/>
      <c r="H37" s="15"/>
    </row>
    <row r="38" spans="2:8" x14ac:dyDescent="0.2">
      <c r="B38" s="65"/>
      <c r="C38" s="7"/>
      <c r="D38" s="13"/>
      <c r="E38" s="16"/>
      <c r="F38" s="15"/>
      <c r="G38" s="17"/>
      <c r="H38" s="15"/>
    </row>
    <row r="39" spans="2:8" ht="30" customHeight="1" x14ac:dyDescent="0.2">
      <c r="B39" s="164" t="s">
        <v>12</v>
      </c>
      <c r="C39" s="165"/>
      <c r="D39" s="165"/>
      <c r="E39" s="165"/>
      <c r="F39" s="165"/>
      <c r="G39" s="166"/>
      <c r="H39" s="156">
        <f>SUM(H11:H23)</f>
        <v>4100000</v>
      </c>
    </row>
    <row r="40" spans="2:8" ht="15" x14ac:dyDescent="0.25">
      <c r="B40" s="68" t="s">
        <v>1</v>
      </c>
      <c r="C40" s="48" t="s">
        <v>2</v>
      </c>
      <c r="D40" s="49" t="s">
        <v>3</v>
      </c>
      <c r="E40" s="50" t="s">
        <v>4</v>
      </c>
      <c r="F40" s="50" t="s">
        <v>5</v>
      </c>
      <c r="G40" s="50" t="s">
        <v>10</v>
      </c>
      <c r="H40" s="20" t="s">
        <v>11</v>
      </c>
    </row>
    <row r="41" spans="2:8" ht="15" x14ac:dyDescent="0.2">
      <c r="B41" s="69"/>
      <c r="C41" s="5"/>
      <c r="D41" s="21"/>
      <c r="E41" s="22"/>
      <c r="F41" s="23"/>
      <c r="G41" s="23"/>
      <c r="H41" s="10"/>
    </row>
    <row r="42" spans="2:8" ht="15" x14ac:dyDescent="0.2">
      <c r="B42" s="146" t="s">
        <v>144</v>
      </c>
      <c r="C42" s="1" t="s">
        <v>176</v>
      </c>
      <c r="D42" s="13"/>
      <c r="F42" s="25"/>
      <c r="G42" s="25"/>
      <c r="H42" s="16"/>
    </row>
    <row r="43" spans="2:8" ht="15" x14ac:dyDescent="0.2">
      <c r="B43" s="64"/>
      <c r="C43" s="1"/>
      <c r="D43" s="13"/>
      <c r="F43" s="25"/>
      <c r="G43" s="25"/>
      <c r="H43" s="16"/>
    </row>
    <row r="44" spans="2:8" ht="30" x14ac:dyDescent="0.2">
      <c r="B44" s="69" t="s">
        <v>41</v>
      </c>
      <c r="C44" s="132" t="s">
        <v>32</v>
      </c>
      <c r="D44" s="13"/>
      <c r="F44" s="15"/>
      <c r="G44" s="15"/>
      <c r="H44" s="15"/>
    </row>
    <row r="45" spans="2:8" ht="15" x14ac:dyDescent="0.2">
      <c r="B45" s="69"/>
      <c r="C45" s="1"/>
      <c r="D45" s="13"/>
      <c r="E45" s="16"/>
      <c r="F45" s="61"/>
      <c r="G45" s="60"/>
      <c r="H45" s="15"/>
    </row>
    <row r="46" spans="2:8" ht="30" customHeight="1" x14ac:dyDescent="0.2">
      <c r="B46" s="134" t="s">
        <v>42</v>
      </c>
      <c r="C46" s="133" t="s">
        <v>33</v>
      </c>
      <c r="D46" s="65" t="s">
        <v>49</v>
      </c>
      <c r="E46" s="14">
        <v>1</v>
      </c>
      <c r="F46" s="15"/>
      <c r="G46" s="15"/>
      <c r="H46" s="15" t="s">
        <v>7</v>
      </c>
    </row>
    <row r="47" spans="2:8" ht="30" customHeight="1" x14ac:dyDescent="0.2">
      <c r="B47" s="134" t="s">
        <v>43</v>
      </c>
      <c r="C47" s="133" t="s">
        <v>34</v>
      </c>
      <c r="D47" s="65" t="s">
        <v>49</v>
      </c>
      <c r="E47" s="14">
        <v>1</v>
      </c>
      <c r="F47" s="15"/>
      <c r="G47" s="15"/>
      <c r="H47" s="15" t="s">
        <v>7</v>
      </c>
    </row>
    <row r="48" spans="2:8" ht="30" customHeight="1" x14ac:dyDescent="0.2">
      <c r="B48" s="134" t="s">
        <v>44</v>
      </c>
      <c r="C48" s="133" t="s">
        <v>35</v>
      </c>
      <c r="D48" s="65" t="s">
        <v>49</v>
      </c>
      <c r="E48" s="14">
        <v>1</v>
      </c>
      <c r="F48" s="15"/>
      <c r="G48" s="15"/>
      <c r="H48" s="15" t="s">
        <v>7</v>
      </c>
    </row>
    <row r="49" spans="2:8" ht="30" customHeight="1" x14ac:dyDescent="0.2">
      <c r="B49" s="134" t="s">
        <v>45</v>
      </c>
      <c r="C49" s="133" t="s">
        <v>36</v>
      </c>
      <c r="D49" s="65" t="s">
        <v>49</v>
      </c>
      <c r="E49" s="14">
        <v>1</v>
      </c>
      <c r="F49" s="15"/>
      <c r="G49" s="15"/>
      <c r="H49" s="15" t="s">
        <v>7</v>
      </c>
    </row>
    <row r="50" spans="2:8" ht="30" customHeight="1" x14ac:dyDescent="0.2">
      <c r="B50" s="134" t="s">
        <v>46</v>
      </c>
      <c r="C50" s="133" t="s">
        <v>37</v>
      </c>
      <c r="D50" s="65" t="s">
        <v>49</v>
      </c>
      <c r="E50" s="14">
        <v>1</v>
      </c>
      <c r="F50" s="25"/>
      <c r="G50" s="25"/>
      <c r="H50" s="15" t="s">
        <v>7</v>
      </c>
    </row>
    <row r="51" spans="2:8" ht="30" customHeight="1" x14ac:dyDescent="0.2">
      <c r="B51" s="134" t="s">
        <v>47</v>
      </c>
      <c r="C51" s="133" t="s">
        <v>38</v>
      </c>
      <c r="D51" s="65" t="s">
        <v>49</v>
      </c>
      <c r="E51" s="14">
        <v>1</v>
      </c>
      <c r="F51" s="25"/>
      <c r="G51" s="25"/>
      <c r="H51" s="15" t="s">
        <v>7</v>
      </c>
    </row>
    <row r="52" spans="2:8" ht="30" customHeight="1" x14ac:dyDescent="0.2">
      <c r="B52" s="134" t="s">
        <v>48</v>
      </c>
      <c r="C52" s="133" t="s">
        <v>39</v>
      </c>
      <c r="D52" s="65" t="s">
        <v>49</v>
      </c>
      <c r="E52" s="14">
        <v>1</v>
      </c>
      <c r="F52" s="15"/>
      <c r="G52" s="15"/>
      <c r="H52" s="15" t="s">
        <v>7</v>
      </c>
    </row>
    <row r="53" spans="2:8" ht="30" customHeight="1" x14ac:dyDescent="0.2">
      <c r="B53" s="67"/>
      <c r="C53" s="7"/>
      <c r="D53" s="65"/>
      <c r="F53" s="25"/>
      <c r="G53" s="25"/>
      <c r="H53" s="25"/>
    </row>
    <row r="54" spans="2:8" ht="30" x14ac:dyDescent="0.2">
      <c r="B54" s="137" t="s">
        <v>50</v>
      </c>
      <c r="C54" s="132" t="s">
        <v>40</v>
      </c>
      <c r="D54" s="65"/>
      <c r="F54" s="25"/>
      <c r="G54" s="25"/>
      <c r="H54" s="25"/>
    </row>
    <row r="55" spans="2:8" ht="15" x14ac:dyDescent="0.2">
      <c r="B55" s="67"/>
      <c r="C55" s="132"/>
      <c r="D55" s="65"/>
      <c r="F55" s="25"/>
      <c r="G55" s="25"/>
      <c r="H55" s="25"/>
    </row>
    <row r="56" spans="2:8" ht="30" customHeight="1" x14ac:dyDescent="0.2">
      <c r="B56" s="64" t="s">
        <v>51</v>
      </c>
      <c r="C56" s="52" t="s">
        <v>33</v>
      </c>
      <c r="D56" s="65" t="s">
        <v>49</v>
      </c>
      <c r="E56" s="14">
        <v>1</v>
      </c>
      <c r="F56" s="15"/>
      <c r="G56" s="15"/>
      <c r="H56" s="15" t="s">
        <v>7</v>
      </c>
    </row>
    <row r="57" spans="2:8" ht="30" customHeight="1" x14ac:dyDescent="0.2">
      <c r="B57" s="64" t="s">
        <v>52</v>
      </c>
      <c r="C57" s="52" t="s">
        <v>34</v>
      </c>
      <c r="D57" s="65" t="s">
        <v>49</v>
      </c>
      <c r="E57" s="14">
        <v>1</v>
      </c>
      <c r="F57" s="15"/>
      <c r="G57" s="15"/>
      <c r="H57" s="15" t="s">
        <v>7</v>
      </c>
    </row>
    <row r="58" spans="2:8" ht="30" customHeight="1" x14ac:dyDescent="0.2">
      <c r="B58" s="64" t="s">
        <v>54</v>
      </c>
      <c r="C58" s="52" t="s">
        <v>35</v>
      </c>
      <c r="D58" s="65" t="s">
        <v>49</v>
      </c>
      <c r="E58" s="14">
        <v>1</v>
      </c>
      <c r="F58" s="15"/>
      <c r="G58" s="15"/>
      <c r="H58" s="15" t="s">
        <v>7</v>
      </c>
    </row>
    <row r="59" spans="2:8" ht="30" customHeight="1" x14ac:dyDescent="0.2">
      <c r="B59" s="64" t="s">
        <v>53</v>
      </c>
      <c r="C59" s="52" t="s">
        <v>36</v>
      </c>
      <c r="D59" s="65" t="s">
        <v>49</v>
      </c>
      <c r="E59" s="14">
        <v>1</v>
      </c>
      <c r="F59" s="15"/>
      <c r="G59" s="15"/>
      <c r="H59" s="15" t="s">
        <v>7</v>
      </c>
    </row>
    <row r="60" spans="2:8" ht="30" customHeight="1" x14ac:dyDescent="0.2">
      <c r="B60" s="64" t="s">
        <v>55</v>
      </c>
      <c r="C60" s="52" t="s">
        <v>37</v>
      </c>
      <c r="D60" s="65" t="s">
        <v>49</v>
      </c>
      <c r="E60" s="14">
        <v>1</v>
      </c>
      <c r="F60" s="15"/>
      <c r="G60" s="15"/>
      <c r="H60" s="15" t="s">
        <v>7</v>
      </c>
    </row>
    <row r="61" spans="2:8" ht="30" customHeight="1" x14ac:dyDescent="0.2">
      <c r="B61" s="64" t="s">
        <v>56</v>
      </c>
      <c r="C61" s="52" t="s">
        <v>38</v>
      </c>
      <c r="D61" s="65" t="s">
        <v>49</v>
      </c>
      <c r="E61" s="14">
        <v>1</v>
      </c>
      <c r="F61" s="15"/>
      <c r="G61" s="15"/>
      <c r="H61" s="15" t="s">
        <v>7</v>
      </c>
    </row>
    <row r="62" spans="2:8" ht="30" customHeight="1" x14ac:dyDescent="0.2">
      <c r="B62" s="64" t="s">
        <v>57</v>
      </c>
      <c r="C62" s="52" t="s">
        <v>39</v>
      </c>
      <c r="D62" s="65" t="s">
        <v>49</v>
      </c>
      <c r="E62" s="14">
        <v>1</v>
      </c>
      <c r="F62" s="15"/>
      <c r="G62" s="15"/>
      <c r="H62" s="15" t="s">
        <v>7</v>
      </c>
    </row>
    <row r="63" spans="2:8" ht="30" customHeight="1" x14ac:dyDescent="0.2">
      <c r="B63" s="66"/>
      <c r="C63" s="51"/>
      <c r="D63" s="13"/>
      <c r="F63" s="30"/>
      <c r="G63" s="30"/>
      <c r="H63" s="31"/>
    </row>
    <row r="64" spans="2:8" ht="30" x14ac:dyDescent="0.2">
      <c r="B64" s="70" t="s">
        <v>59</v>
      </c>
      <c r="C64" s="132" t="s">
        <v>58</v>
      </c>
      <c r="D64" s="65"/>
      <c r="F64" s="25"/>
      <c r="G64" s="25"/>
      <c r="H64" s="16"/>
    </row>
    <row r="65" spans="2:8" ht="15" x14ac:dyDescent="0.2">
      <c r="B65" s="70"/>
      <c r="C65" s="132"/>
      <c r="D65" s="65"/>
      <c r="F65" s="25"/>
      <c r="G65" s="25"/>
      <c r="H65" s="16"/>
    </row>
    <row r="66" spans="2:8" ht="30" customHeight="1" x14ac:dyDescent="0.2">
      <c r="B66" s="67" t="s">
        <v>60</v>
      </c>
      <c r="C66" s="52" t="s">
        <v>33</v>
      </c>
      <c r="D66" s="65" t="s">
        <v>49</v>
      </c>
      <c r="E66" s="14">
        <v>1</v>
      </c>
      <c r="F66" s="15"/>
      <c r="G66" s="15"/>
      <c r="H66" s="15" t="s">
        <v>7</v>
      </c>
    </row>
    <row r="67" spans="2:8" ht="30" customHeight="1" x14ac:dyDescent="0.2">
      <c r="B67" s="67" t="s">
        <v>61</v>
      </c>
      <c r="C67" s="52" t="s">
        <v>34</v>
      </c>
      <c r="D67" s="65" t="s">
        <v>49</v>
      </c>
      <c r="E67" s="14">
        <v>1</v>
      </c>
      <c r="F67" s="15"/>
      <c r="G67" s="15"/>
      <c r="H67" s="15" t="s">
        <v>7</v>
      </c>
    </row>
    <row r="68" spans="2:8" ht="30" customHeight="1" x14ac:dyDescent="0.2">
      <c r="B68" s="67" t="s">
        <v>63</v>
      </c>
      <c r="C68" s="52" t="s">
        <v>35</v>
      </c>
      <c r="D68" s="65" t="s">
        <v>49</v>
      </c>
      <c r="E68" s="14">
        <v>1</v>
      </c>
      <c r="F68" s="15"/>
      <c r="G68" s="15"/>
      <c r="H68" s="15" t="s">
        <v>7</v>
      </c>
    </row>
    <row r="69" spans="2:8" ht="30" customHeight="1" x14ac:dyDescent="0.2">
      <c r="B69" s="67" t="s">
        <v>62</v>
      </c>
      <c r="C69" s="52" t="s">
        <v>36</v>
      </c>
      <c r="D69" s="65" t="s">
        <v>49</v>
      </c>
      <c r="E69" s="14">
        <v>1</v>
      </c>
      <c r="F69" s="15"/>
      <c r="G69" s="15"/>
      <c r="H69" s="15" t="s">
        <v>7</v>
      </c>
    </row>
    <row r="70" spans="2:8" ht="30" customHeight="1" x14ac:dyDescent="0.2">
      <c r="B70" s="67" t="s">
        <v>64</v>
      </c>
      <c r="C70" s="52" t="s">
        <v>37</v>
      </c>
      <c r="D70" s="65" t="s">
        <v>49</v>
      </c>
      <c r="E70" s="14">
        <v>1</v>
      </c>
      <c r="F70" s="15"/>
      <c r="G70" s="15"/>
      <c r="H70" s="15" t="s">
        <v>7</v>
      </c>
    </row>
    <row r="71" spans="2:8" ht="30" customHeight="1" x14ac:dyDescent="0.2">
      <c r="B71" s="67" t="s">
        <v>65</v>
      </c>
      <c r="C71" s="52" t="s">
        <v>38</v>
      </c>
      <c r="D71" s="65" t="s">
        <v>49</v>
      </c>
      <c r="E71" s="14">
        <v>1</v>
      </c>
      <c r="F71" s="15"/>
      <c r="G71" s="15"/>
      <c r="H71" s="15" t="s">
        <v>7</v>
      </c>
    </row>
    <row r="72" spans="2:8" ht="30" customHeight="1" x14ac:dyDescent="0.2">
      <c r="B72" s="67" t="s">
        <v>66</v>
      </c>
      <c r="C72" s="52" t="s">
        <v>39</v>
      </c>
      <c r="D72" s="65" t="s">
        <v>49</v>
      </c>
      <c r="E72" s="14">
        <v>1</v>
      </c>
      <c r="F72" s="15"/>
      <c r="G72" s="15"/>
      <c r="H72" s="15" t="s">
        <v>7</v>
      </c>
    </row>
    <row r="73" spans="2:8" x14ac:dyDescent="0.2">
      <c r="B73" s="66"/>
      <c r="D73" s="13"/>
      <c r="F73" s="25"/>
      <c r="G73" s="25"/>
      <c r="H73" s="25"/>
    </row>
    <row r="74" spans="2:8" ht="30" customHeight="1" x14ac:dyDescent="0.2">
      <c r="B74" s="137" t="s">
        <v>68</v>
      </c>
      <c r="C74" s="136" t="s">
        <v>67</v>
      </c>
      <c r="D74" s="65"/>
      <c r="F74" s="30"/>
      <c r="G74" s="30"/>
      <c r="H74" s="31"/>
    </row>
    <row r="75" spans="2:8" x14ac:dyDescent="0.2">
      <c r="B75" s="66"/>
      <c r="D75" s="13"/>
      <c r="F75" s="25"/>
      <c r="G75" s="25"/>
      <c r="H75" s="25"/>
    </row>
    <row r="76" spans="2:8" ht="30" customHeight="1" x14ac:dyDescent="0.2">
      <c r="B76" s="66" t="s">
        <v>69</v>
      </c>
      <c r="C76" s="133" t="s">
        <v>33</v>
      </c>
      <c r="D76" s="65" t="s">
        <v>49</v>
      </c>
      <c r="E76" s="14">
        <v>1</v>
      </c>
      <c r="F76" s="15"/>
      <c r="G76" s="15"/>
      <c r="H76" s="15" t="s">
        <v>7</v>
      </c>
    </row>
    <row r="77" spans="2:8" ht="30" customHeight="1" x14ac:dyDescent="0.2">
      <c r="B77" s="66" t="s">
        <v>70</v>
      </c>
      <c r="C77" s="133" t="s">
        <v>34</v>
      </c>
      <c r="D77" s="65" t="s">
        <v>49</v>
      </c>
      <c r="E77" s="14">
        <v>1</v>
      </c>
      <c r="F77" s="15"/>
      <c r="G77" s="15"/>
      <c r="H77" s="15" t="s">
        <v>7</v>
      </c>
    </row>
    <row r="78" spans="2:8" ht="30" customHeight="1" x14ac:dyDescent="0.2">
      <c r="B78" s="66" t="s">
        <v>72</v>
      </c>
      <c r="C78" s="133" t="s">
        <v>35</v>
      </c>
      <c r="D78" s="65" t="s">
        <v>49</v>
      </c>
      <c r="E78" s="14">
        <v>1</v>
      </c>
      <c r="F78" s="15"/>
      <c r="G78" s="15"/>
      <c r="H78" s="15" t="s">
        <v>7</v>
      </c>
    </row>
    <row r="79" spans="2:8" ht="30" customHeight="1" x14ac:dyDescent="0.2">
      <c r="B79" s="66" t="s">
        <v>71</v>
      </c>
      <c r="C79" s="133" t="s">
        <v>36</v>
      </c>
      <c r="D79" s="65" t="s">
        <v>49</v>
      </c>
      <c r="E79" s="14">
        <v>1</v>
      </c>
      <c r="F79" s="15"/>
      <c r="G79" s="15"/>
      <c r="H79" s="15" t="s">
        <v>7</v>
      </c>
    </row>
    <row r="80" spans="2:8" ht="30" customHeight="1" x14ac:dyDescent="0.2">
      <c r="B80" s="66" t="s">
        <v>73</v>
      </c>
      <c r="C80" s="133" t="s">
        <v>37</v>
      </c>
      <c r="D80" s="65" t="s">
        <v>49</v>
      </c>
      <c r="E80" s="14">
        <v>1</v>
      </c>
      <c r="F80" s="15"/>
      <c r="G80" s="15"/>
      <c r="H80" s="15" t="s">
        <v>7</v>
      </c>
    </row>
    <row r="81" spans="2:8" ht="30" customHeight="1" x14ac:dyDescent="0.2">
      <c r="B81" s="66" t="s">
        <v>74</v>
      </c>
      <c r="C81" s="133" t="s">
        <v>38</v>
      </c>
      <c r="D81" s="65" t="s">
        <v>49</v>
      </c>
      <c r="E81" s="14">
        <v>1</v>
      </c>
      <c r="F81" s="15"/>
      <c r="G81" s="15"/>
      <c r="H81" s="15" t="s">
        <v>7</v>
      </c>
    </row>
    <row r="82" spans="2:8" ht="30" customHeight="1" x14ac:dyDescent="0.2">
      <c r="B82" s="66" t="s">
        <v>75</v>
      </c>
      <c r="C82" s="133" t="s">
        <v>39</v>
      </c>
      <c r="D82" s="65" t="s">
        <v>49</v>
      </c>
      <c r="E82" s="14">
        <v>1</v>
      </c>
      <c r="F82" s="15"/>
      <c r="G82" s="15"/>
      <c r="H82" s="15" t="s">
        <v>7</v>
      </c>
    </row>
    <row r="83" spans="2:8" ht="15" customHeight="1" x14ac:dyDescent="0.2">
      <c r="B83" s="66"/>
      <c r="C83" s="5"/>
      <c r="D83" s="13"/>
      <c r="F83" s="25"/>
      <c r="G83" s="25"/>
      <c r="H83" s="25"/>
    </row>
    <row r="84" spans="2:8" ht="30" customHeight="1" x14ac:dyDescent="0.2">
      <c r="B84" s="70" t="s">
        <v>77</v>
      </c>
      <c r="C84" s="132" t="s">
        <v>76</v>
      </c>
      <c r="D84" s="65"/>
      <c r="F84" s="30"/>
      <c r="G84" s="30"/>
      <c r="H84" s="31"/>
    </row>
    <row r="85" spans="2:8" x14ac:dyDescent="0.2">
      <c r="B85" s="66"/>
      <c r="C85" s="7"/>
      <c r="D85" s="65"/>
      <c r="F85" s="15"/>
      <c r="G85" s="15"/>
      <c r="H85" s="15"/>
    </row>
    <row r="86" spans="2:8" ht="30" customHeight="1" x14ac:dyDescent="0.2">
      <c r="B86" s="66" t="s">
        <v>78</v>
      </c>
      <c r="C86" s="52" t="s">
        <v>33</v>
      </c>
      <c r="D86" s="65" t="s">
        <v>49</v>
      </c>
      <c r="E86" s="14">
        <v>1</v>
      </c>
      <c r="F86" s="15"/>
      <c r="G86" s="15"/>
      <c r="H86" s="15" t="s">
        <v>7</v>
      </c>
    </row>
    <row r="87" spans="2:8" ht="30" customHeight="1" x14ac:dyDescent="0.2">
      <c r="B87" s="66" t="s">
        <v>79</v>
      </c>
      <c r="C87" s="52" t="s">
        <v>34</v>
      </c>
      <c r="D87" s="65" t="s">
        <v>49</v>
      </c>
      <c r="E87" s="14">
        <v>1</v>
      </c>
      <c r="F87" s="15"/>
      <c r="G87" s="15"/>
      <c r="H87" s="15" t="s">
        <v>7</v>
      </c>
    </row>
    <row r="88" spans="2:8" ht="30" customHeight="1" x14ac:dyDescent="0.2">
      <c r="B88" s="66" t="s">
        <v>81</v>
      </c>
      <c r="C88" s="52" t="s">
        <v>35</v>
      </c>
      <c r="D88" s="65" t="s">
        <v>49</v>
      </c>
      <c r="E88" s="14">
        <v>1</v>
      </c>
      <c r="F88" s="15"/>
      <c r="G88" s="15"/>
      <c r="H88" s="15" t="s">
        <v>7</v>
      </c>
    </row>
    <row r="89" spans="2:8" ht="30" customHeight="1" x14ac:dyDescent="0.2">
      <c r="B89" s="66" t="s">
        <v>80</v>
      </c>
      <c r="C89" s="52" t="s">
        <v>36</v>
      </c>
      <c r="D89" s="65" t="s">
        <v>49</v>
      </c>
      <c r="E89" s="14">
        <v>1</v>
      </c>
      <c r="F89" s="15"/>
      <c r="G89" s="15"/>
      <c r="H89" s="15" t="s">
        <v>7</v>
      </c>
    </row>
    <row r="90" spans="2:8" ht="30" customHeight="1" x14ac:dyDescent="0.2">
      <c r="B90" s="66" t="s">
        <v>82</v>
      </c>
      <c r="C90" s="52" t="s">
        <v>37</v>
      </c>
      <c r="D90" s="65" t="s">
        <v>49</v>
      </c>
      <c r="E90" s="14">
        <v>1</v>
      </c>
      <c r="F90" s="15"/>
      <c r="G90" s="15"/>
      <c r="H90" s="15" t="s">
        <v>7</v>
      </c>
    </row>
    <row r="91" spans="2:8" ht="30" customHeight="1" x14ac:dyDescent="0.2">
      <c r="B91" s="66" t="s">
        <v>83</v>
      </c>
      <c r="C91" s="52" t="s">
        <v>38</v>
      </c>
      <c r="D91" s="65" t="s">
        <v>49</v>
      </c>
      <c r="E91" s="14">
        <v>1</v>
      </c>
      <c r="F91" s="15"/>
      <c r="G91" s="15"/>
      <c r="H91" s="15" t="s">
        <v>7</v>
      </c>
    </row>
    <row r="92" spans="2:8" ht="30" customHeight="1" x14ac:dyDescent="0.2">
      <c r="B92" s="66" t="s">
        <v>84</v>
      </c>
      <c r="C92" s="52" t="s">
        <v>39</v>
      </c>
      <c r="D92" s="65" t="s">
        <v>49</v>
      </c>
      <c r="E92" s="14">
        <v>1</v>
      </c>
      <c r="F92" s="15"/>
      <c r="G92" s="15"/>
      <c r="H92" s="15" t="s">
        <v>7</v>
      </c>
    </row>
    <row r="93" spans="2:8" ht="15" customHeight="1" x14ac:dyDescent="0.2">
      <c r="B93" s="66"/>
      <c r="C93" s="53"/>
      <c r="D93" s="13"/>
      <c r="F93" s="25"/>
      <c r="G93" s="25"/>
      <c r="H93" s="16"/>
    </row>
    <row r="94" spans="2:8" ht="30" customHeight="1" x14ac:dyDescent="0.2">
      <c r="B94" s="70" t="s">
        <v>95</v>
      </c>
      <c r="C94" s="5" t="s">
        <v>85</v>
      </c>
      <c r="D94" s="13"/>
      <c r="F94" s="25"/>
      <c r="G94" s="25"/>
      <c r="H94" s="25"/>
    </row>
    <row r="95" spans="2:8" ht="15" x14ac:dyDescent="0.25">
      <c r="B95" s="66"/>
      <c r="C95" s="138"/>
      <c r="D95" s="13"/>
      <c r="F95" s="25"/>
      <c r="G95" s="25"/>
      <c r="H95" s="25"/>
    </row>
    <row r="96" spans="2:8" ht="30" customHeight="1" x14ac:dyDescent="0.2">
      <c r="B96" s="66" t="s">
        <v>96</v>
      </c>
      <c r="C96" s="56" t="s">
        <v>36</v>
      </c>
      <c r="D96" s="65" t="s">
        <v>49</v>
      </c>
      <c r="E96" s="14">
        <v>1</v>
      </c>
      <c r="F96" s="15"/>
      <c r="G96" s="15"/>
      <c r="H96" s="15" t="s">
        <v>7</v>
      </c>
    </row>
    <row r="97" spans="2:8" ht="30" customHeight="1" x14ac:dyDescent="0.2">
      <c r="B97" s="66" t="s">
        <v>97</v>
      </c>
      <c r="C97" s="56" t="s">
        <v>37</v>
      </c>
      <c r="D97" s="65" t="s">
        <v>49</v>
      </c>
      <c r="E97" s="14">
        <v>1</v>
      </c>
      <c r="F97" s="15"/>
      <c r="G97" s="15"/>
      <c r="H97" s="15" t="s">
        <v>7</v>
      </c>
    </row>
    <row r="98" spans="2:8" x14ac:dyDescent="0.2">
      <c r="B98" s="66"/>
      <c r="D98" s="13"/>
      <c r="F98" s="30"/>
      <c r="G98" s="30"/>
      <c r="H98" s="31"/>
    </row>
    <row r="99" spans="2:8" ht="15" x14ac:dyDescent="0.2">
      <c r="B99" s="70" t="s">
        <v>98</v>
      </c>
      <c r="C99" s="139" t="s">
        <v>86</v>
      </c>
      <c r="D99" s="13"/>
      <c r="F99" s="25"/>
      <c r="G99" s="25"/>
      <c r="H99" s="25"/>
    </row>
    <row r="100" spans="2:8" ht="15" x14ac:dyDescent="0.2">
      <c r="B100" s="66"/>
      <c r="C100" s="139"/>
      <c r="D100" s="13"/>
      <c r="F100" s="25"/>
      <c r="G100" s="25"/>
      <c r="H100" s="25"/>
    </row>
    <row r="101" spans="2:8" ht="30" customHeight="1" x14ac:dyDescent="0.2">
      <c r="B101" s="66" t="s">
        <v>99</v>
      </c>
      <c r="C101" s="140" t="s">
        <v>87</v>
      </c>
      <c r="D101" s="65" t="s">
        <v>49</v>
      </c>
      <c r="E101" s="14">
        <v>1</v>
      </c>
      <c r="F101" s="15"/>
      <c r="G101" s="15"/>
      <c r="H101" s="15" t="s">
        <v>7</v>
      </c>
    </row>
    <row r="102" spans="2:8" ht="30" customHeight="1" x14ac:dyDescent="0.2">
      <c r="B102" s="66" t="s">
        <v>100</v>
      </c>
      <c r="C102" s="52" t="s">
        <v>88</v>
      </c>
      <c r="D102" s="65" t="s">
        <v>49</v>
      </c>
      <c r="E102" s="14">
        <v>1</v>
      </c>
      <c r="F102" s="15"/>
      <c r="G102" s="15"/>
      <c r="H102" s="15" t="s">
        <v>7</v>
      </c>
    </row>
    <row r="103" spans="2:8" ht="30" customHeight="1" x14ac:dyDescent="0.2">
      <c r="B103" s="66" t="s">
        <v>101</v>
      </c>
      <c r="C103" s="56" t="s">
        <v>89</v>
      </c>
      <c r="D103" s="65" t="s">
        <v>49</v>
      </c>
      <c r="E103" s="14">
        <v>1</v>
      </c>
      <c r="F103" s="15"/>
      <c r="G103" s="15"/>
      <c r="H103" s="15" t="s">
        <v>7</v>
      </c>
    </row>
    <row r="104" spans="2:8" ht="30" customHeight="1" x14ac:dyDescent="0.2">
      <c r="B104" s="66" t="s">
        <v>102</v>
      </c>
      <c r="C104" s="52" t="s">
        <v>90</v>
      </c>
      <c r="D104" s="65" t="s">
        <v>49</v>
      </c>
      <c r="E104" s="14">
        <v>1</v>
      </c>
      <c r="F104" s="15"/>
      <c r="G104" s="15"/>
      <c r="H104" s="15" t="s">
        <v>7</v>
      </c>
    </row>
    <row r="105" spans="2:8" ht="30" customHeight="1" x14ac:dyDescent="0.2">
      <c r="B105" s="66" t="s">
        <v>103</v>
      </c>
      <c r="C105" s="52" t="s">
        <v>91</v>
      </c>
      <c r="D105" s="65" t="s">
        <v>49</v>
      </c>
      <c r="E105" s="14">
        <v>1</v>
      </c>
      <c r="F105" s="15"/>
      <c r="G105" s="15"/>
      <c r="H105" s="15" t="s">
        <v>7</v>
      </c>
    </row>
    <row r="106" spans="2:8" ht="30" customHeight="1" x14ac:dyDescent="0.2">
      <c r="B106" s="66" t="s">
        <v>104</v>
      </c>
      <c r="C106" s="52" t="s">
        <v>92</v>
      </c>
      <c r="D106" s="65" t="s">
        <v>49</v>
      </c>
      <c r="E106" s="14">
        <v>1</v>
      </c>
      <c r="F106" s="15"/>
      <c r="G106" s="15"/>
      <c r="H106" s="15" t="s">
        <v>7</v>
      </c>
    </row>
    <row r="107" spans="2:8" ht="30" customHeight="1" x14ac:dyDescent="0.2">
      <c r="B107" s="66" t="s">
        <v>105</v>
      </c>
      <c r="C107" s="56" t="s">
        <v>93</v>
      </c>
      <c r="D107" s="65" t="s">
        <v>49</v>
      </c>
      <c r="E107" s="14">
        <v>1</v>
      </c>
      <c r="F107" s="15"/>
      <c r="G107" s="15"/>
      <c r="H107" s="15" t="s">
        <v>7</v>
      </c>
    </row>
    <row r="108" spans="2:8" ht="30" customHeight="1" x14ac:dyDescent="0.2">
      <c r="B108" s="66" t="s">
        <v>106</v>
      </c>
      <c r="C108" s="56" t="s">
        <v>94</v>
      </c>
      <c r="D108" s="65" t="s">
        <v>49</v>
      </c>
      <c r="E108" s="14">
        <v>1</v>
      </c>
      <c r="F108" s="15"/>
      <c r="G108" s="15"/>
      <c r="H108" s="15" t="s">
        <v>7</v>
      </c>
    </row>
    <row r="109" spans="2:8" ht="15" x14ac:dyDescent="0.2">
      <c r="B109" s="66"/>
      <c r="C109" s="1"/>
      <c r="D109" s="13"/>
      <c r="F109" s="25"/>
      <c r="G109" s="25"/>
      <c r="H109" s="16"/>
    </row>
    <row r="110" spans="2:8" ht="15" x14ac:dyDescent="0.25">
      <c r="B110" s="70" t="s">
        <v>108</v>
      </c>
      <c r="C110" s="138" t="s">
        <v>107</v>
      </c>
      <c r="D110" s="13"/>
      <c r="F110" s="25"/>
      <c r="G110" s="25"/>
      <c r="H110" s="25"/>
    </row>
    <row r="111" spans="2:8" ht="15" x14ac:dyDescent="0.25">
      <c r="B111" s="66"/>
      <c r="C111" s="138"/>
      <c r="D111" s="13"/>
      <c r="F111" s="25"/>
      <c r="G111" s="25"/>
      <c r="H111" s="25"/>
    </row>
    <row r="112" spans="2:8" ht="30" customHeight="1" x14ac:dyDescent="0.2">
      <c r="B112" s="66" t="s">
        <v>109</v>
      </c>
      <c r="C112" s="52" t="s">
        <v>33</v>
      </c>
      <c r="D112" s="65" t="s">
        <v>49</v>
      </c>
      <c r="E112" s="14">
        <v>1</v>
      </c>
      <c r="F112" s="15"/>
      <c r="G112" s="15"/>
      <c r="H112" s="15" t="s">
        <v>7</v>
      </c>
    </row>
    <row r="113" spans="1:8" ht="30" customHeight="1" x14ac:dyDescent="0.2">
      <c r="B113" s="66" t="s">
        <v>110</v>
      </c>
      <c r="C113" s="56" t="s">
        <v>34</v>
      </c>
      <c r="D113" s="65" t="s">
        <v>49</v>
      </c>
      <c r="E113" s="14">
        <v>1</v>
      </c>
      <c r="F113" s="15"/>
      <c r="G113" s="15"/>
      <c r="H113" s="15" t="s">
        <v>7</v>
      </c>
    </row>
    <row r="114" spans="1:8" ht="30" customHeight="1" x14ac:dyDescent="0.2">
      <c r="B114" s="66" t="s">
        <v>111</v>
      </c>
      <c r="C114" s="52" t="s">
        <v>35</v>
      </c>
      <c r="D114" s="65" t="s">
        <v>49</v>
      </c>
      <c r="E114" s="14">
        <v>1</v>
      </c>
      <c r="F114" s="15"/>
      <c r="G114" s="15"/>
      <c r="H114" s="15" t="s">
        <v>7</v>
      </c>
    </row>
    <row r="115" spans="1:8" ht="30" customHeight="1" x14ac:dyDescent="0.2">
      <c r="B115" s="66" t="s">
        <v>112</v>
      </c>
      <c r="C115" s="52" t="s">
        <v>36</v>
      </c>
      <c r="D115" s="65" t="s">
        <v>49</v>
      </c>
      <c r="E115" s="14">
        <v>1</v>
      </c>
      <c r="F115" s="15"/>
      <c r="G115" s="15"/>
      <c r="H115" s="15" t="s">
        <v>7</v>
      </c>
    </row>
    <row r="116" spans="1:8" ht="30" customHeight="1" x14ac:dyDescent="0.2">
      <c r="B116" s="66" t="s">
        <v>113</v>
      </c>
      <c r="C116" s="52" t="s">
        <v>37</v>
      </c>
      <c r="D116" s="65" t="s">
        <v>49</v>
      </c>
      <c r="E116" s="14">
        <v>1</v>
      </c>
      <c r="F116" s="15"/>
      <c r="G116" s="15"/>
      <c r="H116" s="15" t="s">
        <v>7</v>
      </c>
    </row>
    <row r="117" spans="1:8" ht="15" x14ac:dyDescent="0.2">
      <c r="B117" s="66"/>
      <c r="C117" s="1"/>
      <c r="D117" s="13"/>
      <c r="F117" s="25"/>
      <c r="G117" s="25"/>
      <c r="H117" s="16"/>
    </row>
    <row r="118" spans="1:8" ht="15" x14ac:dyDescent="0.25">
      <c r="B118" s="70" t="s">
        <v>117</v>
      </c>
      <c r="C118" s="138" t="s">
        <v>114</v>
      </c>
      <c r="D118" s="13"/>
      <c r="F118" s="25"/>
      <c r="G118" s="25"/>
      <c r="H118" s="25"/>
    </row>
    <row r="119" spans="1:8" ht="15" x14ac:dyDescent="0.25">
      <c r="B119" s="70"/>
      <c r="C119" s="138"/>
      <c r="D119" s="13"/>
      <c r="F119" s="25"/>
      <c r="G119" s="25"/>
      <c r="H119" s="25"/>
    </row>
    <row r="120" spans="1:8" ht="30" customHeight="1" x14ac:dyDescent="0.2">
      <c r="B120" s="66" t="s">
        <v>118</v>
      </c>
      <c r="C120" s="52" t="s">
        <v>36</v>
      </c>
      <c r="D120" s="65" t="s">
        <v>49</v>
      </c>
      <c r="E120" s="14">
        <v>1</v>
      </c>
      <c r="F120" s="15"/>
      <c r="G120" s="15"/>
      <c r="H120" s="15" t="s">
        <v>7</v>
      </c>
    </row>
    <row r="121" spans="1:8" ht="30" customHeight="1" x14ac:dyDescent="0.2">
      <c r="B121" s="66" t="s">
        <v>119</v>
      </c>
      <c r="C121" s="56" t="s">
        <v>37</v>
      </c>
      <c r="D121" s="65" t="s">
        <v>49</v>
      </c>
      <c r="E121" s="14">
        <v>1</v>
      </c>
      <c r="F121" s="15"/>
      <c r="G121" s="15"/>
      <c r="H121" s="15" t="s">
        <v>7</v>
      </c>
    </row>
    <row r="122" spans="1:8" ht="15" x14ac:dyDescent="0.25">
      <c r="B122" s="66"/>
      <c r="C122" s="138"/>
      <c r="D122" s="13"/>
      <c r="F122" s="25"/>
      <c r="G122" s="25"/>
      <c r="H122" s="25"/>
    </row>
    <row r="123" spans="1:8" ht="15" x14ac:dyDescent="0.25">
      <c r="B123" s="70" t="s">
        <v>120</v>
      </c>
      <c r="C123" s="138" t="s">
        <v>115</v>
      </c>
      <c r="D123" s="13"/>
      <c r="F123" s="25"/>
      <c r="G123" s="25"/>
      <c r="H123" s="25"/>
    </row>
    <row r="124" spans="1:8" ht="15" x14ac:dyDescent="0.25">
      <c r="B124" s="70"/>
      <c r="C124" s="138"/>
      <c r="D124" s="13"/>
      <c r="F124" s="25"/>
      <c r="G124" s="25"/>
      <c r="H124" s="25"/>
    </row>
    <row r="125" spans="1:8" s="54" customFormat="1" ht="30" customHeight="1" x14ac:dyDescent="0.2">
      <c r="A125" s="72"/>
      <c r="B125" s="66" t="s">
        <v>121</v>
      </c>
      <c r="C125" s="56" t="s">
        <v>33</v>
      </c>
      <c r="D125" s="65" t="s">
        <v>49</v>
      </c>
      <c r="E125" s="14">
        <v>1</v>
      </c>
      <c r="F125" s="15"/>
      <c r="G125" s="15"/>
      <c r="H125" s="15" t="s">
        <v>7</v>
      </c>
    </row>
    <row r="126" spans="1:8" s="54" customFormat="1" ht="30" customHeight="1" x14ac:dyDescent="0.2">
      <c r="A126" s="72"/>
      <c r="B126" s="66" t="s">
        <v>122</v>
      </c>
      <c r="C126" s="56" t="s">
        <v>34</v>
      </c>
      <c r="D126" s="65" t="s">
        <v>49</v>
      </c>
      <c r="E126" s="14">
        <v>1</v>
      </c>
      <c r="F126" s="15"/>
      <c r="G126" s="15"/>
      <c r="H126" s="15" t="s">
        <v>7</v>
      </c>
    </row>
    <row r="127" spans="1:8" s="54" customFormat="1" ht="30" customHeight="1" x14ac:dyDescent="0.2">
      <c r="A127" s="72"/>
      <c r="B127" s="66" t="s">
        <v>123</v>
      </c>
      <c r="C127" s="56" t="s">
        <v>35</v>
      </c>
      <c r="D127" s="65" t="s">
        <v>49</v>
      </c>
      <c r="E127" s="14">
        <v>1</v>
      </c>
      <c r="F127" s="15"/>
      <c r="G127" s="15"/>
      <c r="H127" s="15" t="s">
        <v>7</v>
      </c>
    </row>
    <row r="128" spans="1:8" ht="15" x14ac:dyDescent="0.25">
      <c r="B128" s="66"/>
      <c r="C128" s="138"/>
      <c r="D128" s="13"/>
      <c r="F128" s="25"/>
      <c r="G128" s="25"/>
      <c r="H128" s="25"/>
    </row>
    <row r="129" spans="1:8" ht="15" x14ac:dyDescent="0.25">
      <c r="B129" s="70" t="s">
        <v>124</v>
      </c>
      <c r="C129" s="141" t="s">
        <v>116</v>
      </c>
      <c r="D129" s="13"/>
      <c r="F129" s="30"/>
      <c r="G129" s="30"/>
      <c r="H129" s="31"/>
    </row>
    <row r="130" spans="1:8" ht="15" x14ac:dyDescent="0.25">
      <c r="B130" s="70"/>
      <c r="C130" s="141"/>
      <c r="D130" s="13"/>
      <c r="F130" s="30"/>
      <c r="G130" s="30"/>
      <c r="H130" s="31"/>
    </row>
    <row r="131" spans="1:8" s="54" customFormat="1" ht="30" customHeight="1" x14ac:dyDescent="0.2">
      <c r="A131" s="72"/>
      <c r="B131" s="66" t="s">
        <v>125</v>
      </c>
      <c r="C131" s="56" t="s">
        <v>33</v>
      </c>
      <c r="D131" s="65" t="s">
        <v>49</v>
      </c>
      <c r="E131" s="14">
        <v>1</v>
      </c>
      <c r="F131" s="15"/>
      <c r="G131" s="15"/>
      <c r="H131" s="15" t="s">
        <v>7</v>
      </c>
    </row>
    <row r="132" spans="1:8" s="54" customFormat="1" ht="30" customHeight="1" x14ac:dyDescent="0.2">
      <c r="A132" s="72"/>
      <c r="B132" s="66" t="s">
        <v>126</v>
      </c>
      <c r="C132" s="52" t="s">
        <v>34</v>
      </c>
      <c r="D132" s="65" t="s">
        <v>49</v>
      </c>
      <c r="E132" s="14">
        <v>1</v>
      </c>
      <c r="F132" s="15"/>
      <c r="G132" s="15"/>
      <c r="H132" s="15" t="s">
        <v>7</v>
      </c>
    </row>
    <row r="133" spans="1:8" s="54" customFormat="1" ht="30" customHeight="1" x14ac:dyDescent="0.2">
      <c r="A133" s="72"/>
      <c r="B133" s="66" t="s">
        <v>128</v>
      </c>
      <c r="C133" s="56" t="s">
        <v>35</v>
      </c>
      <c r="D133" s="65" t="s">
        <v>49</v>
      </c>
      <c r="E133" s="14">
        <v>1</v>
      </c>
      <c r="F133" s="15"/>
      <c r="G133" s="15"/>
      <c r="H133" s="15" t="s">
        <v>7</v>
      </c>
    </row>
    <row r="134" spans="1:8" s="54" customFormat="1" ht="30" customHeight="1" x14ac:dyDescent="0.2">
      <c r="A134" s="72"/>
      <c r="B134" s="66" t="s">
        <v>127</v>
      </c>
      <c r="C134" s="56" t="s">
        <v>36</v>
      </c>
      <c r="D134" s="65" t="s">
        <v>49</v>
      </c>
      <c r="E134" s="14">
        <v>1</v>
      </c>
      <c r="F134" s="15"/>
      <c r="G134" s="15"/>
      <c r="H134" s="15" t="s">
        <v>7</v>
      </c>
    </row>
    <row r="135" spans="1:8" s="54" customFormat="1" ht="30" customHeight="1" x14ac:dyDescent="0.2">
      <c r="A135" s="72"/>
      <c r="B135" s="66" t="s">
        <v>129</v>
      </c>
      <c r="C135" s="56" t="s">
        <v>37</v>
      </c>
      <c r="D135" s="65" t="s">
        <v>49</v>
      </c>
      <c r="E135" s="14">
        <v>1</v>
      </c>
      <c r="F135" s="15"/>
      <c r="G135" s="15"/>
      <c r="H135" s="15" t="s">
        <v>7</v>
      </c>
    </row>
    <row r="136" spans="1:8" s="54" customFormat="1" ht="30" customHeight="1" x14ac:dyDescent="0.2">
      <c r="A136" s="72"/>
      <c r="B136" s="66" t="s">
        <v>130</v>
      </c>
      <c r="C136" s="56" t="s">
        <v>38</v>
      </c>
      <c r="D136" s="65" t="s">
        <v>49</v>
      </c>
      <c r="E136" s="14">
        <v>1</v>
      </c>
      <c r="F136" s="15"/>
      <c r="G136" s="15"/>
      <c r="H136" s="15" t="s">
        <v>7</v>
      </c>
    </row>
    <row r="137" spans="1:8" s="54" customFormat="1" ht="30" customHeight="1" x14ac:dyDescent="0.2">
      <c r="A137" s="72"/>
      <c r="B137" s="66" t="s">
        <v>131</v>
      </c>
      <c r="C137" s="56" t="s">
        <v>39</v>
      </c>
      <c r="D137" s="65" t="s">
        <v>49</v>
      </c>
      <c r="E137" s="14">
        <v>1</v>
      </c>
      <c r="F137" s="15"/>
      <c r="G137" s="15"/>
      <c r="H137" s="15" t="s">
        <v>7</v>
      </c>
    </row>
    <row r="138" spans="1:8" ht="15" x14ac:dyDescent="0.25">
      <c r="B138" s="66"/>
      <c r="C138" s="138"/>
      <c r="D138" s="13"/>
      <c r="F138" s="25"/>
      <c r="G138" s="25"/>
      <c r="H138" s="25"/>
    </row>
    <row r="139" spans="1:8" s="54" customFormat="1" ht="30" customHeight="1" x14ac:dyDescent="0.2">
      <c r="A139" s="72"/>
      <c r="B139" s="70" t="s">
        <v>360</v>
      </c>
      <c r="C139" s="157" t="s">
        <v>359</v>
      </c>
      <c r="D139" s="13"/>
      <c r="E139" s="14"/>
      <c r="F139" s="15"/>
      <c r="G139" s="15"/>
      <c r="H139" s="15"/>
    </row>
    <row r="140" spans="1:8" ht="15" x14ac:dyDescent="0.25">
      <c r="B140" s="66"/>
      <c r="C140" s="138"/>
      <c r="D140" s="13"/>
      <c r="F140" s="25"/>
      <c r="G140" s="25"/>
      <c r="H140" s="25"/>
    </row>
    <row r="141" spans="1:8" s="54" customFormat="1" ht="30" customHeight="1" x14ac:dyDescent="0.2">
      <c r="A141" s="72"/>
      <c r="B141" s="66" t="s">
        <v>361</v>
      </c>
      <c r="C141" s="158" t="s">
        <v>362</v>
      </c>
      <c r="D141" s="13" t="s">
        <v>49</v>
      </c>
      <c r="E141" s="14">
        <v>1</v>
      </c>
      <c r="F141" s="15"/>
      <c r="G141" s="15"/>
      <c r="H141" s="15" t="s">
        <v>7</v>
      </c>
    </row>
    <row r="142" spans="1:8" ht="15" x14ac:dyDescent="0.2">
      <c r="B142" s="65"/>
      <c r="C142" s="46"/>
      <c r="D142" s="21"/>
      <c r="E142" s="22"/>
      <c r="F142" s="23"/>
      <c r="G142" s="23"/>
      <c r="H142" s="10"/>
    </row>
    <row r="143" spans="1:8" ht="30" customHeight="1" thickBot="1" x14ac:dyDescent="0.25">
      <c r="B143" s="159" t="s">
        <v>178</v>
      </c>
      <c r="C143" s="160"/>
      <c r="D143" s="160"/>
      <c r="E143" s="160"/>
      <c r="F143" s="163"/>
      <c r="G143" s="19"/>
      <c r="H143" s="18" t="s">
        <v>7</v>
      </c>
    </row>
    <row r="144" spans="1:8" ht="15.75" thickTop="1" x14ac:dyDescent="0.2">
      <c r="B144" s="27" t="s">
        <v>1</v>
      </c>
      <c r="C144" s="4" t="s">
        <v>2</v>
      </c>
      <c r="D144" s="11" t="s">
        <v>3</v>
      </c>
      <c r="E144" s="12" t="s">
        <v>4</v>
      </c>
      <c r="F144" s="12" t="s">
        <v>5</v>
      </c>
      <c r="G144" s="12" t="s">
        <v>10</v>
      </c>
      <c r="H144" s="24" t="s">
        <v>11</v>
      </c>
    </row>
    <row r="145" spans="2:8" ht="15" x14ac:dyDescent="0.2">
      <c r="B145" s="69"/>
      <c r="C145" s="3"/>
      <c r="D145" s="21"/>
      <c r="E145" s="22"/>
      <c r="F145" s="23"/>
      <c r="G145" s="23"/>
      <c r="H145" s="10"/>
    </row>
    <row r="146" spans="2:8" ht="15" x14ac:dyDescent="0.2">
      <c r="B146" s="65"/>
      <c r="C146" s="144" t="s">
        <v>132</v>
      </c>
      <c r="D146" s="47"/>
      <c r="E146" s="22"/>
      <c r="F146" s="23"/>
      <c r="G146" s="23"/>
      <c r="H146" s="10"/>
    </row>
    <row r="147" spans="2:8" ht="15" x14ac:dyDescent="0.2">
      <c r="B147" s="65"/>
      <c r="C147" s="144"/>
      <c r="D147" s="142"/>
      <c r="E147" s="22"/>
      <c r="F147" s="23"/>
      <c r="G147" s="23"/>
      <c r="H147" s="10"/>
    </row>
    <row r="148" spans="2:8" ht="15" customHeight="1" x14ac:dyDescent="0.2">
      <c r="B148" s="151">
        <v>3</v>
      </c>
      <c r="C148" s="145" t="s">
        <v>211</v>
      </c>
      <c r="D148" s="65"/>
      <c r="F148" s="30"/>
      <c r="G148" s="30"/>
      <c r="H148" s="31"/>
    </row>
    <row r="149" spans="2:8" ht="15" x14ac:dyDescent="0.2">
      <c r="B149" s="65"/>
      <c r="C149" s="143"/>
      <c r="D149" s="142"/>
      <c r="E149" s="22"/>
      <c r="F149" s="23"/>
      <c r="G149" s="23"/>
      <c r="H149" s="10"/>
    </row>
    <row r="150" spans="2:8" ht="30" x14ac:dyDescent="0.2">
      <c r="B150" s="152" t="s">
        <v>140</v>
      </c>
      <c r="C150" s="132" t="s">
        <v>133</v>
      </c>
      <c r="D150" s="142"/>
      <c r="E150" s="22"/>
      <c r="F150" s="23"/>
      <c r="G150" s="23"/>
      <c r="H150" s="10"/>
    </row>
    <row r="151" spans="2:8" ht="15" x14ac:dyDescent="0.2">
      <c r="B151" s="65"/>
      <c r="C151" s="143"/>
      <c r="D151" s="142"/>
      <c r="E151" s="22"/>
      <c r="F151" s="23"/>
      <c r="G151" s="23"/>
      <c r="H151" s="10"/>
    </row>
    <row r="152" spans="2:8" ht="30" customHeight="1" x14ac:dyDescent="0.2">
      <c r="B152" s="65" t="s">
        <v>145</v>
      </c>
      <c r="C152" s="52" t="s">
        <v>134</v>
      </c>
      <c r="D152" s="65" t="s">
        <v>49</v>
      </c>
      <c r="E152" s="14">
        <v>1</v>
      </c>
      <c r="F152" s="15"/>
      <c r="G152" s="15"/>
      <c r="H152" s="15" t="s">
        <v>7</v>
      </c>
    </row>
    <row r="153" spans="2:8" ht="30" customHeight="1" x14ac:dyDescent="0.2">
      <c r="B153" s="65" t="s">
        <v>146</v>
      </c>
      <c r="C153" s="52" t="s">
        <v>135</v>
      </c>
      <c r="D153" s="65" t="s">
        <v>49</v>
      </c>
      <c r="E153" s="14">
        <v>1</v>
      </c>
      <c r="F153" s="15"/>
      <c r="G153" s="15"/>
      <c r="H153" s="15" t="s">
        <v>7</v>
      </c>
    </row>
    <row r="154" spans="2:8" ht="30" customHeight="1" x14ac:dyDescent="0.2">
      <c r="B154" s="65" t="s">
        <v>147</v>
      </c>
      <c r="C154" s="52" t="s">
        <v>136</v>
      </c>
      <c r="D154" s="65" t="s">
        <v>49</v>
      </c>
      <c r="E154" s="14">
        <v>1</v>
      </c>
      <c r="F154" s="15"/>
      <c r="G154" s="15"/>
      <c r="H154" s="15" t="s">
        <v>7</v>
      </c>
    </row>
    <row r="155" spans="2:8" ht="30" customHeight="1" x14ac:dyDescent="0.2">
      <c r="B155" s="65" t="s">
        <v>148</v>
      </c>
      <c r="C155" s="52" t="s">
        <v>137</v>
      </c>
      <c r="D155" s="65" t="s">
        <v>49</v>
      </c>
      <c r="E155" s="14">
        <v>1</v>
      </c>
      <c r="F155" s="15"/>
      <c r="G155" s="15"/>
      <c r="H155" s="15" t="s">
        <v>7</v>
      </c>
    </row>
    <row r="156" spans="2:8" ht="30" customHeight="1" x14ac:dyDescent="0.2">
      <c r="B156" s="65" t="s">
        <v>347</v>
      </c>
      <c r="C156" s="52" t="s">
        <v>342</v>
      </c>
      <c r="D156" s="65" t="s">
        <v>49</v>
      </c>
      <c r="E156" s="14">
        <v>1</v>
      </c>
      <c r="F156" s="15"/>
      <c r="G156" s="15"/>
      <c r="H156" s="15" t="s">
        <v>7</v>
      </c>
    </row>
    <row r="157" spans="2:8" ht="30" customHeight="1" x14ac:dyDescent="0.2">
      <c r="B157" s="65" t="s">
        <v>348</v>
      </c>
      <c r="C157" s="52" t="s">
        <v>345</v>
      </c>
      <c r="D157" s="65" t="s">
        <v>49</v>
      </c>
      <c r="E157" s="14">
        <v>1</v>
      </c>
      <c r="F157" s="15"/>
      <c r="G157" s="15"/>
      <c r="H157" s="15" t="s">
        <v>7</v>
      </c>
    </row>
    <row r="158" spans="2:8" ht="30" customHeight="1" x14ac:dyDescent="0.2">
      <c r="B158" s="65" t="s">
        <v>349</v>
      </c>
      <c r="C158" s="52" t="s">
        <v>343</v>
      </c>
      <c r="D158" s="65" t="s">
        <v>49</v>
      </c>
      <c r="E158" s="14">
        <v>1</v>
      </c>
      <c r="F158" s="15"/>
      <c r="G158" s="15"/>
      <c r="H158" s="15" t="s">
        <v>7</v>
      </c>
    </row>
    <row r="159" spans="2:8" ht="30" customHeight="1" x14ac:dyDescent="0.2">
      <c r="B159" s="65" t="s">
        <v>350</v>
      </c>
      <c r="C159" s="52" t="s">
        <v>344</v>
      </c>
      <c r="D159" s="65" t="s">
        <v>49</v>
      </c>
      <c r="E159" s="14">
        <v>1</v>
      </c>
      <c r="F159" s="15"/>
      <c r="G159" s="15"/>
      <c r="H159" s="15" t="s">
        <v>7</v>
      </c>
    </row>
    <row r="160" spans="2:8" ht="30" customHeight="1" x14ac:dyDescent="0.2">
      <c r="B160" s="65" t="s">
        <v>351</v>
      </c>
      <c r="C160" s="52" t="s">
        <v>346</v>
      </c>
      <c r="D160" s="65" t="s">
        <v>49</v>
      </c>
      <c r="E160" s="14">
        <v>2</v>
      </c>
      <c r="F160" s="15"/>
      <c r="G160" s="15"/>
      <c r="H160" s="15" t="s">
        <v>7</v>
      </c>
    </row>
    <row r="161" spans="2:8" ht="15" x14ac:dyDescent="0.2">
      <c r="B161" s="69"/>
      <c r="C161" s="52"/>
      <c r="D161" s="142"/>
      <c r="E161" s="22"/>
      <c r="F161" s="23"/>
      <c r="G161" s="23"/>
      <c r="H161" s="10"/>
    </row>
    <row r="162" spans="2:8" ht="30" x14ac:dyDescent="0.2">
      <c r="B162" s="70" t="s">
        <v>141</v>
      </c>
      <c r="C162" s="132" t="s">
        <v>138</v>
      </c>
      <c r="D162" s="65"/>
      <c r="F162" s="25"/>
      <c r="G162" s="25"/>
      <c r="H162" s="25"/>
    </row>
    <row r="163" spans="2:8" ht="15" x14ac:dyDescent="0.2">
      <c r="B163" s="70"/>
      <c r="C163" s="132"/>
      <c r="D163" s="65"/>
      <c r="F163" s="25"/>
      <c r="G163" s="25"/>
      <c r="H163" s="25"/>
    </row>
    <row r="164" spans="2:8" ht="30" customHeight="1" x14ac:dyDescent="0.2">
      <c r="B164" s="66" t="s">
        <v>149</v>
      </c>
      <c r="C164" s="52" t="s">
        <v>180</v>
      </c>
      <c r="D164" s="65" t="s">
        <v>179</v>
      </c>
      <c r="E164" s="14">
        <v>1</v>
      </c>
      <c r="F164" s="15"/>
      <c r="G164" s="15"/>
      <c r="H164" s="15" t="s">
        <v>7</v>
      </c>
    </row>
    <row r="165" spans="2:8" ht="15" x14ac:dyDescent="0.2">
      <c r="B165" s="70"/>
      <c r="C165" s="132"/>
      <c r="D165" s="65"/>
      <c r="F165" s="25"/>
      <c r="G165" s="25"/>
      <c r="H165" s="25"/>
    </row>
    <row r="166" spans="2:8" ht="30" customHeight="1" x14ac:dyDescent="0.2">
      <c r="B166" s="70" t="s">
        <v>142</v>
      </c>
      <c r="C166" s="132" t="s">
        <v>139</v>
      </c>
      <c r="D166" s="65"/>
      <c r="F166" s="30"/>
      <c r="G166" s="30"/>
      <c r="H166" s="31"/>
    </row>
    <row r="167" spans="2:8" ht="15" x14ac:dyDescent="0.2">
      <c r="B167" s="70"/>
      <c r="C167" s="132"/>
      <c r="D167" s="65"/>
      <c r="F167" s="25"/>
      <c r="G167" s="25"/>
      <c r="H167" s="25"/>
    </row>
    <row r="168" spans="2:8" ht="30" customHeight="1" x14ac:dyDescent="0.2">
      <c r="B168" s="67" t="s">
        <v>151</v>
      </c>
      <c r="C168" s="52" t="s">
        <v>134</v>
      </c>
      <c r="D168" s="65" t="s">
        <v>49</v>
      </c>
      <c r="E168" s="14">
        <v>1</v>
      </c>
      <c r="F168" s="15"/>
      <c r="G168" s="15"/>
      <c r="H168" s="15" t="s">
        <v>7</v>
      </c>
    </row>
    <row r="169" spans="2:8" ht="30" customHeight="1" x14ac:dyDescent="0.2">
      <c r="B169" s="67" t="s">
        <v>152</v>
      </c>
      <c r="C169" s="52" t="s">
        <v>135</v>
      </c>
      <c r="D169" s="65" t="s">
        <v>49</v>
      </c>
      <c r="E169" s="14">
        <v>1</v>
      </c>
      <c r="F169" s="15"/>
      <c r="G169" s="15"/>
      <c r="H169" s="15" t="s">
        <v>7</v>
      </c>
    </row>
    <row r="170" spans="2:8" ht="30" customHeight="1" x14ac:dyDescent="0.2">
      <c r="B170" s="67" t="s">
        <v>153</v>
      </c>
      <c r="C170" s="52" t="s">
        <v>136</v>
      </c>
      <c r="D170" s="65" t="s">
        <v>49</v>
      </c>
      <c r="E170" s="14">
        <v>1</v>
      </c>
      <c r="F170" s="15"/>
      <c r="G170" s="15"/>
      <c r="H170" s="15" t="s">
        <v>7</v>
      </c>
    </row>
    <row r="171" spans="2:8" ht="30" customHeight="1" x14ac:dyDescent="0.2">
      <c r="B171" s="67" t="s">
        <v>352</v>
      </c>
      <c r="C171" s="52" t="s">
        <v>342</v>
      </c>
      <c r="D171" s="65" t="s">
        <v>49</v>
      </c>
      <c r="E171" s="14">
        <v>1</v>
      </c>
      <c r="F171" s="15"/>
      <c r="G171" s="15"/>
      <c r="H171" s="15" t="s">
        <v>7</v>
      </c>
    </row>
    <row r="172" spans="2:8" ht="30" customHeight="1" x14ac:dyDescent="0.2">
      <c r="B172" s="67" t="s">
        <v>353</v>
      </c>
      <c r="C172" s="52" t="s">
        <v>345</v>
      </c>
      <c r="D172" s="65" t="s">
        <v>49</v>
      </c>
      <c r="E172" s="14">
        <v>1</v>
      </c>
      <c r="F172" s="15"/>
      <c r="G172" s="15"/>
      <c r="H172" s="15" t="s">
        <v>7</v>
      </c>
    </row>
    <row r="173" spans="2:8" ht="30" customHeight="1" x14ac:dyDescent="0.2">
      <c r="B173" s="67" t="s">
        <v>354</v>
      </c>
      <c r="C173" s="52" t="s">
        <v>343</v>
      </c>
      <c r="D173" s="65" t="s">
        <v>49</v>
      </c>
      <c r="E173" s="14">
        <v>1</v>
      </c>
      <c r="F173" s="15"/>
      <c r="G173" s="15"/>
      <c r="H173" s="15" t="s">
        <v>7</v>
      </c>
    </row>
    <row r="174" spans="2:8" ht="30" customHeight="1" x14ac:dyDescent="0.2">
      <c r="B174" s="67" t="s">
        <v>355</v>
      </c>
      <c r="C174" s="52" t="s">
        <v>344</v>
      </c>
      <c r="D174" s="65" t="s">
        <v>49</v>
      </c>
      <c r="E174" s="14">
        <v>1</v>
      </c>
      <c r="F174" s="15"/>
      <c r="G174" s="15"/>
      <c r="H174" s="15" t="s">
        <v>7</v>
      </c>
    </row>
    <row r="175" spans="2:8" ht="30" customHeight="1" x14ac:dyDescent="0.2">
      <c r="B175" s="67" t="s">
        <v>356</v>
      </c>
      <c r="C175" s="52" t="s">
        <v>346</v>
      </c>
      <c r="D175" s="65" t="s">
        <v>49</v>
      </c>
      <c r="E175" s="14">
        <v>2</v>
      </c>
      <c r="F175" s="15"/>
      <c r="G175" s="15"/>
      <c r="H175" s="15" t="s">
        <v>7</v>
      </c>
    </row>
    <row r="176" spans="2:8" x14ac:dyDescent="0.2">
      <c r="B176" s="66"/>
      <c r="C176" s="52"/>
      <c r="D176" s="65"/>
      <c r="F176" s="15"/>
      <c r="G176" s="15"/>
      <c r="H176" s="15"/>
    </row>
    <row r="177" spans="2:8" ht="30" x14ac:dyDescent="0.2">
      <c r="B177" s="70" t="s">
        <v>143</v>
      </c>
      <c r="C177" s="132" t="s">
        <v>85</v>
      </c>
      <c r="D177" s="65"/>
      <c r="F177" s="25"/>
      <c r="G177" s="25"/>
      <c r="H177" s="25"/>
    </row>
    <row r="178" spans="2:8" ht="15" x14ac:dyDescent="0.2">
      <c r="B178" s="66"/>
      <c r="C178" s="132"/>
      <c r="D178" s="65"/>
      <c r="F178" s="25"/>
      <c r="G178" s="25"/>
      <c r="H178" s="25"/>
    </row>
    <row r="179" spans="2:8" ht="30" customHeight="1" x14ac:dyDescent="0.2">
      <c r="B179" s="66" t="s">
        <v>154</v>
      </c>
      <c r="C179" s="52" t="s">
        <v>134</v>
      </c>
      <c r="D179" s="65" t="s">
        <v>49</v>
      </c>
      <c r="E179" s="14">
        <v>1</v>
      </c>
      <c r="F179" s="15"/>
      <c r="G179" s="15"/>
      <c r="H179" s="15" t="s">
        <v>7</v>
      </c>
    </row>
    <row r="180" spans="2:8" ht="30" customHeight="1" x14ac:dyDescent="0.2">
      <c r="B180" s="66" t="s">
        <v>155</v>
      </c>
      <c r="C180" s="52" t="s">
        <v>135</v>
      </c>
      <c r="D180" s="65" t="s">
        <v>49</v>
      </c>
      <c r="E180" s="14">
        <v>1</v>
      </c>
      <c r="F180" s="15"/>
      <c r="G180" s="15"/>
      <c r="H180" s="15" t="s">
        <v>7</v>
      </c>
    </row>
    <row r="181" spans="2:8" x14ac:dyDescent="0.2">
      <c r="B181" s="66"/>
      <c r="C181" s="52"/>
      <c r="D181" s="65"/>
      <c r="F181" s="15"/>
      <c r="G181" s="15"/>
      <c r="H181" s="15"/>
    </row>
    <row r="182" spans="2:8" ht="30" customHeight="1" x14ac:dyDescent="0.2">
      <c r="B182" s="66" t="s">
        <v>165</v>
      </c>
      <c r="C182" s="132" t="s">
        <v>156</v>
      </c>
      <c r="D182" s="65"/>
      <c r="F182" s="30"/>
      <c r="G182" s="30"/>
      <c r="H182" s="31"/>
    </row>
    <row r="183" spans="2:8" x14ac:dyDescent="0.2">
      <c r="B183" s="66"/>
      <c r="C183" s="52" t="s">
        <v>157</v>
      </c>
      <c r="D183" s="65"/>
      <c r="F183" s="25"/>
      <c r="G183" s="25"/>
      <c r="H183" s="25"/>
    </row>
    <row r="184" spans="2:8" ht="30" customHeight="1" x14ac:dyDescent="0.2">
      <c r="B184" s="66"/>
      <c r="C184" s="132" t="s">
        <v>158</v>
      </c>
      <c r="D184" s="65"/>
      <c r="F184" s="30"/>
      <c r="G184" s="30"/>
      <c r="H184" s="31"/>
    </row>
    <row r="185" spans="2:8" ht="30" customHeight="1" x14ac:dyDescent="0.2">
      <c r="B185" s="66" t="s">
        <v>150</v>
      </c>
      <c r="C185" s="52" t="s">
        <v>134</v>
      </c>
      <c r="D185" s="65" t="s">
        <v>49</v>
      </c>
      <c r="E185" s="14">
        <v>1</v>
      </c>
      <c r="F185" s="15"/>
      <c r="G185" s="15"/>
      <c r="H185" s="15" t="s">
        <v>7</v>
      </c>
    </row>
    <row r="186" spans="2:8" ht="30" customHeight="1" x14ac:dyDescent="0.2">
      <c r="B186" s="66" t="s">
        <v>166</v>
      </c>
      <c r="C186" s="52" t="s">
        <v>135</v>
      </c>
      <c r="D186" s="65" t="s">
        <v>49</v>
      </c>
      <c r="E186" s="14">
        <v>1</v>
      </c>
      <c r="F186" s="15"/>
      <c r="G186" s="15"/>
      <c r="H186" s="15" t="s">
        <v>7</v>
      </c>
    </row>
    <row r="187" spans="2:8" x14ac:dyDescent="0.2">
      <c r="B187" s="66"/>
      <c r="C187" s="52"/>
      <c r="D187" s="65"/>
      <c r="F187" s="25"/>
      <c r="G187" s="25"/>
      <c r="H187" s="25"/>
    </row>
    <row r="188" spans="2:8" ht="30" customHeight="1" x14ac:dyDescent="0.2">
      <c r="B188" s="66"/>
      <c r="C188" s="132" t="s">
        <v>159</v>
      </c>
      <c r="D188" s="65"/>
      <c r="F188" s="30"/>
      <c r="G188" s="30"/>
      <c r="H188" s="31"/>
    </row>
    <row r="189" spans="2:8" ht="15" x14ac:dyDescent="0.2">
      <c r="B189" s="66"/>
      <c r="C189" s="132" t="s">
        <v>160</v>
      </c>
      <c r="D189" s="65"/>
      <c r="F189" s="25"/>
      <c r="G189" s="25"/>
      <c r="H189" s="25"/>
    </row>
    <row r="190" spans="2:8" ht="30" customHeight="1" x14ac:dyDescent="0.2">
      <c r="B190" s="66" t="s">
        <v>167</v>
      </c>
      <c r="C190" s="52" t="s">
        <v>134</v>
      </c>
      <c r="D190" s="65" t="s">
        <v>49</v>
      </c>
      <c r="E190" s="14">
        <v>1</v>
      </c>
      <c r="F190" s="15"/>
      <c r="G190" s="15"/>
      <c r="H190" s="15" t="s">
        <v>7</v>
      </c>
    </row>
    <row r="191" spans="2:8" x14ac:dyDescent="0.2">
      <c r="B191" s="66"/>
      <c r="C191" s="52"/>
      <c r="D191" s="65"/>
      <c r="F191" s="25"/>
      <c r="G191" s="25"/>
      <c r="H191" s="25"/>
    </row>
    <row r="192" spans="2:8" ht="15" x14ac:dyDescent="0.2">
      <c r="B192" s="66"/>
      <c r="C192" s="132" t="s">
        <v>161</v>
      </c>
      <c r="D192" s="65"/>
      <c r="F192" s="25"/>
      <c r="G192" s="25"/>
      <c r="H192" s="25"/>
    </row>
    <row r="193" spans="2:8" ht="30" customHeight="1" x14ac:dyDescent="0.2">
      <c r="B193" s="66" t="s">
        <v>168</v>
      </c>
      <c r="C193" s="52" t="s">
        <v>134</v>
      </c>
      <c r="D193" s="65" t="s">
        <v>49</v>
      </c>
      <c r="E193" s="14">
        <v>1</v>
      </c>
      <c r="F193" s="15"/>
      <c r="G193" s="15"/>
      <c r="H193" s="15" t="s">
        <v>7</v>
      </c>
    </row>
    <row r="194" spans="2:8" x14ac:dyDescent="0.2">
      <c r="B194" s="66"/>
      <c r="C194" s="52"/>
      <c r="D194" s="65"/>
      <c r="F194" s="25"/>
      <c r="G194" s="25"/>
      <c r="H194" s="25"/>
    </row>
    <row r="195" spans="2:8" ht="15" x14ac:dyDescent="0.2">
      <c r="B195" s="66"/>
      <c r="C195" s="132" t="s">
        <v>162</v>
      </c>
      <c r="D195" s="65"/>
      <c r="F195" s="25"/>
      <c r="G195" s="25"/>
      <c r="H195" s="25"/>
    </row>
    <row r="196" spans="2:8" ht="30" customHeight="1" x14ac:dyDescent="0.2">
      <c r="B196" s="66" t="s">
        <v>169</v>
      </c>
      <c r="C196" s="52" t="s">
        <v>135</v>
      </c>
      <c r="D196" s="65" t="s">
        <v>49</v>
      </c>
      <c r="E196" s="14">
        <v>1</v>
      </c>
      <c r="F196" s="15"/>
      <c r="G196" s="15"/>
      <c r="H196" s="15" t="s">
        <v>7</v>
      </c>
    </row>
    <row r="197" spans="2:8" x14ac:dyDescent="0.2">
      <c r="B197" s="66"/>
      <c r="C197" s="52"/>
      <c r="D197" s="65"/>
      <c r="F197" s="25"/>
      <c r="G197" s="25"/>
      <c r="H197" s="25"/>
    </row>
    <row r="198" spans="2:8" ht="15" x14ac:dyDescent="0.2">
      <c r="B198" s="66"/>
      <c r="C198" s="132" t="s">
        <v>116</v>
      </c>
      <c r="D198" s="65"/>
      <c r="F198" s="25"/>
      <c r="G198" s="25"/>
      <c r="H198" s="25"/>
    </row>
    <row r="199" spans="2:8" ht="30" customHeight="1" x14ac:dyDescent="0.2">
      <c r="B199" s="66" t="s">
        <v>170</v>
      </c>
      <c r="C199" s="52" t="s">
        <v>163</v>
      </c>
      <c r="D199" s="65" t="s">
        <v>49</v>
      </c>
      <c r="E199" s="14">
        <v>1</v>
      </c>
      <c r="F199" s="15"/>
      <c r="G199" s="15"/>
      <c r="H199" s="15" t="s">
        <v>7</v>
      </c>
    </row>
    <row r="200" spans="2:8" ht="30" customHeight="1" x14ac:dyDescent="0.2">
      <c r="B200" s="66" t="s">
        <v>171</v>
      </c>
      <c r="C200" s="52" t="s">
        <v>164</v>
      </c>
      <c r="D200" s="65" t="s">
        <v>49</v>
      </c>
      <c r="E200" s="14">
        <v>1</v>
      </c>
      <c r="F200" s="15"/>
      <c r="G200" s="15"/>
      <c r="H200" s="15" t="s">
        <v>7</v>
      </c>
    </row>
    <row r="201" spans="2:8" ht="30" customHeight="1" x14ac:dyDescent="0.2">
      <c r="B201" s="66" t="s">
        <v>172</v>
      </c>
      <c r="C201" s="52" t="s">
        <v>136</v>
      </c>
      <c r="D201" s="65" t="s">
        <v>49</v>
      </c>
      <c r="E201" s="14">
        <v>1</v>
      </c>
      <c r="F201" s="15"/>
      <c r="G201" s="15"/>
      <c r="H201" s="15" t="s">
        <v>7</v>
      </c>
    </row>
    <row r="202" spans="2:8" ht="30" customHeight="1" x14ac:dyDescent="0.2">
      <c r="B202" s="66" t="s">
        <v>173</v>
      </c>
      <c r="C202" s="52" t="s">
        <v>137</v>
      </c>
      <c r="D202" s="65" t="s">
        <v>49</v>
      </c>
      <c r="E202" s="14">
        <v>1</v>
      </c>
      <c r="F202" s="15"/>
      <c r="G202" s="15"/>
      <c r="H202" s="15" t="s">
        <v>7</v>
      </c>
    </row>
    <row r="203" spans="2:8" x14ac:dyDescent="0.2">
      <c r="B203" s="66"/>
      <c r="C203" s="52"/>
      <c r="D203" s="65"/>
      <c r="F203" s="25"/>
      <c r="G203" s="25"/>
      <c r="H203" s="25"/>
    </row>
    <row r="204" spans="2:8" ht="15" x14ac:dyDescent="0.2">
      <c r="B204" s="66"/>
      <c r="C204" s="132" t="s">
        <v>116</v>
      </c>
      <c r="D204" s="65"/>
      <c r="F204" s="15"/>
      <c r="G204" s="15"/>
      <c r="H204" s="15"/>
    </row>
    <row r="205" spans="2:8" ht="30" customHeight="1" x14ac:dyDescent="0.2">
      <c r="B205" s="66" t="s">
        <v>174</v>
      </c>
      <c r="C205" s="52" t="s">
        <v>163</v>
      </c>
      <c r="D205" s="65" t="s">
        <v>49</v>
      </c>
      <c r="E205" s="14">
        <v>1</v>
      </c>
      <c r="F205" s="15"/>
      <c r="G205" s="15"/>
      <c r="H205" s="15" t="s">
        <v>7</v>
      </c>
    </row>
    <row r="206" spans="2:8" ht="30" customHeight="1" x14ac:dyDescent="0.2">
      <c r="B206" s="66" t="s">
        <v>175</v>
      </c>
      <c r="C206" s="52" t="s">
        <v>164</v>
      </c>
      <c r="D206" s="65" t="s">
        <v>49</v>
      </c>
      <c r="E206" s="14">
        <v>1</v>
      </c>
      <c r="F206" s="15"/>
      <c r="G206" s="15"/>
      <c r="H206" s="15" t="s">
        <v>7</v>
      </c>
    </row>
    <row r="207" spans="2:8" ht="30" customHeight="1" x14ac:dyDescent="0.2">
      <c r="B207" s="66"/>
      <c r="C207" s="52"/>
      <c r="D207" s="65"/>
      <c r="F207" s="30"/>
      <c r="G207" s="30"/>
      <c r="H207" s="31"/>
    </row>
    <row r="208" spans="2:8" ht="30" customHeight="1" thickBot="1" x14ac:dyDescent="0.25">
      <c r="B208" s="159" t="s">
        <v>177</v>
      </c>
      <c r="C208" s="160"/>
      <c r="D208" s="160"/>
      <c r="E208" s="160"/>
      <c r="F208" s="163"/>
      <c r="G208" s="19"/>
      <c r="H208" s="18" t="s">
        <v>7</v>
      </c>
    </row>
    <row r="209" spans="2:8" ht="15.75" thickTop="1" x14ac:dyDescent="0.2">
      <c r="B209" s="27" t="s">
        <v>1</v>
      </c>
      <c r="C209" s="4" t="s">
        <v>2</v>
      </c>
      <c r="D209" s="11" t="s">
        <v>3</v>
      </c>
      <c r="E209" s="12" t="s">
        <v>4</v>
      </c>
      <c r="F209" s="12" t="s">
        <v>5</v>
      </c>
      <c r="G209" s="12" t="s">
        <v>10</v>
      </c>
      <c r="H209" s="24" t="s">
        <v>11</v>
      </c>
    </row>
    <row r="210" spans="2:8" x14ac:dyDescent="0.2">
      <c r="B210" s="66"/>
      <c r="C210" s="52"/>
      <c r="D210" s="65"/>
      <c r="F210" s="15"/>
      <c r="G210" s="15"/>
      <c r="H210" s="15"/>
    </row>
    <row r="211" spans="2:8" ht="30" customHeight="1" x14ac:dyDescent="0.2">
      <c r="B211" s="153">
        <v>4</v>
      </c>
      <c r="C211" s="145" t="s">
        <v>296</v>
      </c>
      <c r="D211" s="65"/>
      <c r="F211" s="30"/>
      <c r="G211" s="30"/>
      <c r="H211" s="31"/>
    </row>
    <row r="212" spans="2:8" x14ac:dyDescent="0.2">
      <c r="B212" s="66"/>
      <c r="C212" s="52"/>
      <c r="D212" s="65"/>
      <c r="F212" s="15"/>
      <c r="G212" s="15"/>
      <c r="H212" s="15"/>
    </row>
    <row r="213" spans="2:8" ht="14.1" customHeight="1" x14ac:dyDescent="0.2">
      <c r="B213" s="70" t="s">
        <v>297</v>
      </c>
      <c r="C213" s="132" t="s">
        <v>181</v>
      </c>
      <c r="D213" s="65"/>
      <c r="F213" s="30"/>
      <c r="G213" s="30"/>
      <c r="H213" s="31"/>
    </row>
    <row r="214" spans="2:8" ht="30" customHeight="1" x14ac:dyDescent="0.2">
      <c r="B214" s="66" t="s">
        <v>298</v>
      </c>
      <c r="C214" s="52" t="s">
        <v>183</v>
      </c>
      <c r="D214" s="65" t="s">
        <v>49</v>
      </c>
      <c r="E214" s="14">
        <v>1</v>
      </c>
      <c r="F214" s="15"/>
      <c r="G214" s="15"/>
      <c r="H214" s="15" t="s">
        <v>7</v>
      </c>
    </row>
    <row r="215" spans="2:8" x14ac:dyDescent="0.2">
      <c r="B215" s="66"/>
      <c r="C215" s="52"/>
      <c r="D215" s="65"/>
      <c r="F215" s="15"/>
      <c r="G215" s="15"/>
      <c r="H215" s="15"/>
    </row>
    <row r="216" spans="2:8" ht="15" x14ac:dyDescent="0.2">
      <c r="B216" s="70" t="s">
        <v>299</v>
      </c>
      <c r="C216" s="132" t="s">
        <v>184</v>
      </c>
      <c r="D216" s="65"/>
      <c r="F216" s="25"/>
      <c r="G216" s="25"/>
      <c r="H216" s="25"/>
    </row>
    <row r="217" spans="2:8" ht="30" customHeight="1" x14ac:dyDescent="0.2">
      <c r="B217" s="66" t="s">
        <v>300</v>
      </c>
      <c r="C217" s="52" t="s">
        <v>185</v>
      </c>
      <c r="D217" s="65" t="s">
        <v>49</v>
      </c>
      <c r="E217" s="14">
        <v>1</v>
      </c>
      <c r="F217" s="15"/>
      <c r="G217" s="15"/>
      <c r="H217" s="15" t="s">
        <v>7</v>
      </c>
    </row>
    <row r="218" spans="2:8" ht="30" customHeight="1" x14ac:dyDescent="0.2">
      <c r="B218" s="66" t="s">
        <v>301</v>
      </c>
      <c r="C218" s="52" t="s">
        <v>186</v>
      </c>
      <c r="D218" s="65" t="s">
        <v>49</v>
      </c>
      <c r="E218" s="14">
        <v>1</v>
      </c>
      <c r="F218" s="15"/>
      <c r="G218" s="15"/>
      <c r="H218" s="15" t="s">
        <v>7</v>
      </c>
    </row>
    <row r="219" spans="2:8" ht="30" customHeight="1" x14ac:dyDescent="0.2">
      <c r="B219" s="66" t="s">
        <v>302</v>
      </c>
      <c r="C219" s="52" t="s">
        <v>187</v>
      </c>
      <c r="D219" s="65" t="s">
        <v>49</v>
      </c>
      <c r="E219" s="14">
        <v>1</v>
      </c>
      <c r="F219" s="15"/>
      <c r="G219" s="15"/>
      <c r="H219" s="15" t="s">
        <v>7</v>
      </c>
    </row>
    <row r="220" spans="2:8" ht="30" customHeight="1" x14ac:dyDescent="0.2">
      <c r="B220" s="66" t="s">
        <v>303</v>
      </c>
      <c r="C220" s="52" t="s">
        <v>188</v>
      </c>
      <c r="D220" s="65" t="s">
        <v>49</v>
      </c>
      <c r="E220" s="14">
        <v>1</v>
      </c>
      <c r="F220" s="15"/>
      <c r="G220" s="15"/>
      <c r="H220" s="15" t="s">
        <v>7</v>
      </c>
    </row>
    <row r="221" spans="2:8" ht="30" customHeight="1" x14ac:dyDescent="0.2">
      <c r="B221" s="66" t="s">
        <v>304</v>
      </c>
      <c r="C221" s="52" t="s">
        <v>189</v>
      </c>
      <c r="D221" s="65" t="s">
        <v>49</v>
      </c>
      <c r="E221" s="14">
        <v>1</v>
      </c>
      <c r="F221" s="15"/>
      <c r="G221" s="15"/>
      <c r="H221" s="15" t="s">
        <v>7</v>
      </c>
    </row>
    <row r="222" spans="2:8" ht="30" customHeight="1" x14ac:dyDescent="0.2">
      <c r="B222" s="66" t="s">
        <v>305</v>
      </c>
      <c r="C222" s="52" t="s">
        <v>190</v>
      </c>
      <c r="D222" s="65" t="s">
        <v>49</v>
      </c>
      <c r="E222" s="14">
        <v>1</v>
      </c>
      <c r="F222" s="15"/>
      <c r="G222" s="15"/>
      <c r="H222" s="15" t="s">
        <v>7</v>
      </c>
    </row>
    <row r="223" spans="2:8" ht="30" customHeight="1" x14ac:dyDescent="0.2">
      <c r="B223" s="66" t="s">
        <v>306</v>
      </c>
      <c r="C223" s="52" t="s">
        <v>191</v>
      </c>
      <c r="D223" s="65" t="s">
        <v>49</v>
      </c>
      <c r="E223" s="14">
        <v>1</v>
      </c>
      <c r="F223" s="15"/>
      <c r="G223" s="15"/>
      <c r="H223" s="15" t="s">
        <v>7</v>
      </c>
    </row>
    <row r="224" spans="2:8" ht="30" customHeight="1" x14ac:dyDescent="0.2">
      <c r="B224" s="66" t="s">
        <v>307</v>
      </c>
      <c r="C224" s="52" t="s">
        <v>192</v>
      </c>
      <c r="D224" s="65" t="s">
        <v>49</v>
      </c>
      <c r="E224" s="14">
        <v>1</v>
      </c>
      <c r="F224" s="15"/>
      <c r="G224" s="15"/>
      <c r="H224" s="15" t="s">
        <v>7</v>
      </c>
    </row>
    <row r="225" spans="2:8" ht="30" customHeight="1" x14ac:dyDescent="0.2">
      <c r="B225" s="66" t="s">
        <v>308</v>
      </c>
      <c r="C225" s="52" t="s">
        <v>193</v>
      </c>
      <c r="D225" s="65" t="s">
        <v>49</v>
      </c>
      <c r="E225" s="14">
        <v>1</v>
      </c>
      <c r="F225" s="15"/>
      <c r="G225" s="15"/>
      <c r="H225" s="15" t="s">
        <v>7</v>
      </c>
    </row>
    <row r="226" spans="2:8" ht="30" customHeight="1" x14ac:dyDescent="0.2">
      <c r="B226" s="66" t="s">
        <v>309</v>
      </c>
      <c r="C226" s="52" t="s">
        <v>194</v>
      </c>
      <c r="D226" s="65" t="s">
        <v>49</v>
      </c>
      <c r="E226" s="14">
        <v>1</v>
      </c>
      <c r="F226" s="15"/>
      <c r="G226" s="15"/>
      <c r="H226" s="15" t="s">
        <v>7</v>
      </c>
    </row>
    <row r="227" spans="2:8" ht="30" customHeight="1" x14ac:dyDescent="0.2">
      <c r="B227" s="66" t="s">
        <v>310</v>
      </c>
      <c r="C227" s="52" t="s">
        <v>195</v>
      </c>
      <c r="D227" s="65" t="s">
        <v>49</v>
      </c>
      <c r="E227" s="14">
        <v>1</v>
      </c>
      <c r="F227" s="15"/>
      <c r="G227" s="15"/>
      <c r="H227" s="15" t="s">
        <v>7</v>
      </c>
    </row>
    <row r="228" spans="2:8" x14ac:dyDescent="0.2">
      <c r="B228" s="66"/>
      <c r="C228" s="52"/>
      <c r="D228" s="65"/>
      <c r="F228" s="25"/>
      <c r="G228" s="25"/>
      <c r="H228" s="25"/>
    </row>
    <row r="229" spans="2:8" ht="15" x14ac:dyDescent="0.2">
      <c r="B229" s="70" t="s">
        <v>311</v>
      </c>
      <c r="C229" s="132" t="s">
        <v>196</v>
      </c>
      <c r="D229" s="65"/>
      <c r="F229" s="30"/>
      <c r="G229" s="30"/>
      <c r="H229" s="31"/>
    </row>
    <row r="230" spans="2:8" ht="30" customHeight="1" x14ac:dyDescent="0.2">
      <c r="B230" s="66" t="s">
        <v>312</v>
      </c>
      <c r="C230" s="52" t="s">
        <v>183</v>
      </c>
      <c r="D230" s="65" t="s">
        <v>49</v>
      </c>
      <c r="E230" s="14">
        <v>1</v>
      </c>
      <c r="F230" s="15"/>
      <c r="G230" s="15"/>
      <c r="H230" s="15" t="s">
        <v>7</v>
      </c>
    </row>
    <row r="231" spans="2:8" x14ac:dyDescent="0.2">
      <c r="B231" s="66"/>
      <c r="C231" s="52"/>
      <c r="D231" s="65"/>
      <c r="F231" s="25"/>
      <c r="G231" s="25"/>
      <c r="H231" s="25"/>
    </row>
    <row r="232" spans="2:8" ht="30" customHeight="1" x14ac:dyDescent="0.2">
      <c r="B232" s="70" t="s">
        <v>313</v>
      </c>
      <c r="C232" s="132" t="s">
        <v>315</v>
      </c>
      <c r="D232" s="65"/>
      <c r="F232" s="30"/>
      <c r="G232" s="30"/>
      <c r="H232" s="31"/>
    </row>
    <row r="233" spans="2:8" x14ac:dyDescent="0.2">
      <c r="B233" s="64"/>
      <c r="C233" s="52"/>
      <c r="D233" s="65"/>
      <c r="F233" s="25"/>
      <c r="G233" s="25"/>
      <c r="H233" s="25"/>
    </row>
    <row r="234" spans="2:8" ht="30" customHeight="1" x14ac:dyDescent="0.2">
      <c r="B234" s="64" t="s">
        <v>314</v>
      </c>
      <c r="C234" s="52" t="s">
        <v>182</v>
      </c>
      <c r="D234" s="65" t="s">
        <v>49</v>
      </c>
      <c r="E234" s="14">
        <v>1</v>
      </c>
      <c r="F234" s="15"/>
      <c r="G234" s="15"/>
      <c r="H234" s="15" t="s">
        <v>7</v>
      </c>
    </row>
    <row r="235" spans="2:8" ht="30" customHeight="1" x14ac:dyDescent="0.2">
      <c r="B235" s="64" t="s">
        <v>226</v>
      </c>
      <c r="C235" s="52" t="s">
        <v>197</v>
      </c>
      <c r="D235" s="65" t="s">
        <v>49</v>
      </c>
      <c r="E235" s="14">
        <v>1</v>
      </c>
      <c r="F235" s="15"/>
      <c r="G235" s="15"/>
      <c r="H235" s="15" t="s">
        <v>7</v>
      </c>
    </row>
    <row r="236" spans="2:8" x14ac:dyDescent="0.2">
      <c r="B236" s="64"/>
      <c r="C236" s="52"/>
      <c r="D236" s="65"/>
      <c r="F236" s="25"/>
      <c r="G236" s="25"/>
      <c r="H236" s="25"/>
    </row>
    <row r="237" spans="2:8" ht="30" customHeight="1" x14ac:dyDescent="0.2">
      <c r="B237" s="63" t="s">
        <v>316</v>
      </c>
      <c r="C237" s="132" t="s">
        <v>198</v>
      </c>
      <c r="D237" s="65"/>
      <c r="F237" s="30"/>
      <c r="G237" s="30"/>
      <c r="H237" s="31"/>
    </row>
    <row r="238" spans="2:8" ht="30" customHeight="1" x14ac:dyDescent="0.2">
      <c r="B238" s="64" t="s">
        <v>317</v>
      </c>
      <c r="C238" s="52" t="s">
        <v>199</v>
      </c>
      <c r="D238" s="65" t="s">
        <v>49</v>
      </c>
      <c r="E238" s="14">
        <v>1</v>
      </c>
      <c r="F238" s="15"/>
      <c r="G238" s="15"/>
      <c r="H238" s="15" t="s">
        <v>7</v>
      </c>
    </row>
    <row r="239" spans="2:8" ht="30" customHeight="1" x14ac:dyDescent="0.2">
      <c r="B239" s="64" t="s">
        <v>318</v>
      </c>
      <c r="C239" s="52" t="s">
        <v>200</v>
      </c>
      <c r="D239" s="65" t="s">
        <v>49</v>
      </c>
      <c r="E239" s="14">
        <v>1</v>
      </c>
      <c r="F239" s="15"/>
      <c r="G239" s="15"/>
      <c r="H239" s="15" t="s">
        <v>7</v>
      </c>
    </row>
    <row r="240" spans="2:8" ht="30" customHeight="1" x14ac:dyDescent="0.2">
      <c r="B240" s="64" t="s">
        <v>319</v>
      </c>
      <c r="C240" s="52" t="s">
        <v>201</v>
      </c>
      <c r="D240" s="65" t="s">
        <v>49</v>
      </c>
      <c r="E240" s="14">
        <v>1</v>
      </c>
      <c r="F240" s="15"/>
      <c r="G240" s="15"/>
      <c r="H240" s="15" t="s">
        <v>7</v>
      </c>
    </row>
    <row r="241" spans="2:8" ht="30" customHeight="1" x14ac:dyDescent="0.2">
      <c r="B241" s="64" t="s">
        <v>320</v>
      </c>
      <c r="C241" s="52" t="s">
        <v>202</v>
      </c>
      <c r="D241" s="65" t="s">
        <v>49</v>
      </c>
      <c r="E241" s="14">
        <v>1</v>
      </c>
      <c r="F241" s="15"/>
      <c r="G241" s="15"/>
      <c r="H241" s="15" t="s">
        <v>7</v>
      </c>
    </row>
    <row r="242" spans="2:8" ht="30" customHeight="1" x14ac:dyDescent="0.2">
      <c r="B242" s="64" t="s">
        <v>321</v>
      </c>
      <c r="C242" s="52" t="s">
        <v>203</v>
      </c>
      <c r="D242" s="65" t="s">
        <v>49</v>
      </c>
      <c r="E242" s="14">
        <v>1</v>
      </c>
      <c r="F242" s="15"/>
      <c r="G242" s="15"/>
      <c r="H242" s="15" t="s">
        <v>7</v>
      </c>
    </row>
    <row r="243" spans="2:8" ht="30" customHeight="1" x14ac:dyDescent="0.2">
      <c r="B243" s="64" t="s">
        <v>322</v>
      </c>
      <c r="C243" s="52" t="s">
        <v>204</v>
      </c>
      <c r="D243" s="65" t="s">
        <v>49</v>
      </c>
      <c r="E243" s="14">
        <v>1</v>
      </c>
      <c r="F243" s="15"/>
      <c r="G243" s="15"/>
      <c r="H243" s="15" t="s">
        <v>7</v>
      </c>
    </row>
    <row r="244" spans="2:8" ht="30" customHeight="1" x14ac:dyDescent="0.2">
      <c r="B244" s="64" t="s">
        <v>323</v>
      </c>
      <c r="C244" s="52" t="s">
        <v>205</v>
      </c>
      <c r="D244" s="65" t="s">
        <v>49</v>
      </c>
      <c r="E244" s="14">
        <v>1</v>
      </c>
      <c r="F244" s="15"/>
      <c r="G244" s="15"/>
      <c r="H244" s="15" t="s">
        <v>7</v>
      </c>
    </row>
    <row r="245" spans="2:8" ht="30" customHeight="1" x14ac:dyDescent="0.2">
      <c r="B245" s="64" t="s">
        <v>324</v>
      </c>
      <c r="C245" s="52" t="s">
        <v>206</v>
      </c>
      <c r="D245" s="65" t="s">
        <v>49</v>
      </c>
      <c r="E245" s="14">
        <v>1</v>
      </c>
      <c r="F245" s="15"/>
      <c r="G245" s="15"/>
      <c r="H245" s="15" t="s">
        <v>7</v>
      </c>
    </row>
    <row r="246" spans="2:8" ht="30" customHeight="1" x14ac:dyDescent="0.2">
      <c r="B246" s="64" t="s">
        <v>325</v>
      </c>
      <c r="C246" s="52" t="s">
        <v>207</v>
      </c>
      <c r="D246" s="65" t="s">
        <v>49</v>
      </c>
      <c r="E246" s="14">
        <v>1</v>
      </c>
      <c r="F246" s="15"/>
      <c r="G246" s="15"/>
      <c r="H246" s="15" t="s">
        <v>7</v>
      </c>
    </row>
    <row r="247" spans="2:8" ht="30" customHeight="1" x14ac:dyDescent="0.2">
      <c r="B247" s="64" t="s">
        <v>326</v>
      </c>
      <c r="C247" s="52" t="s">
        <v>208</v>
      </c>
      <c r="D247" s="65" t="s">
        <v>49</v>
      </c>
      <c r="E247" s="14">
        <v>1</v>
      </c>
      <c r="F247" s="15"/>
      <c r="G247" s="15"/>
      <c r="H247" s="15" t="s">
        <v>7</v>
      </c>
    </row>
    <row r="248" spans="2:8" ht="30" customHeight="1" x14ac:dyDescent="0.2">
      <c r="B248" s="64" t="s">
        <v>327</v>
      </c>
      <c r="C248" s="52" t="s">
        <v>209</v>
      </c>
      <c r="D248" s="65" t="s">
        <v>49</v>
      </c>
      <c r="E248" s="14">
        <v>1</v>
      </c>
      <c r="F248" s="15"/>
      <c r="G248" s="15"/>
      <c r="H248" s="15" t="s">
        <v>7</v>
      </c>
    </row>
    <row r="249" spans="2:8" ht="30" customHeight="1" x14ac:dyDescent="0.2">
      <c r="B249" s="64" t="s">
        <v>328</v>
      </c>
      <c r="C249" s="52" t="s">
        <v>210</v>
      </c>
      <c r="D249" s="65" t="s">
        <v>49</v>
      </c>
      <c r="E249" s="14">
        <v>1</v>
      </c>
      <c r="F249" s="15"/>
      <c r="G249" s="15"/>
      <c r="H249" s="15" t="s">
        <v>7</v>
      </c>
    </row>
    <row r="250" spans="2:8" ht="30" customHeight="1" x14ac:dyDescent="0.2">
      <c r="B250" s="64"/>
      <c r="C250" s="52"/>
      <c r="D250" s="65"/>
      <c r="F250" s="30"/>
      <c r="G250" s="30"/>
      <c r="H250" s="31"/>
    </row>
    <row r="251" spans="2:8" ht="15" x14ac:dyDescent="0.2">
      <c r="B251" s="63" t="s">
        <v>329</v>
      </c>
      <c r="C251" s="132" t="s">
        <v>196</v>
      </c>
      <c r="D251" s="65"/>
      <c r="F251" s="25"/>
      <c r="G251" s="25"/>
      <c r="H251" s="25"/>
    </row>
    <row r="252" spans="2:8" ht="30" customHeight="1" x14ac:dyDescent="0.2">
      <c r="B252" s="64" t="s">
        <v>330</v>
      </c>
      <c r="C252" s="52" t="s">
        <v>197</v>
      </c>
      <c r="D252" s="65" t="s">
        <v>49</v>
      </c>
      <c r="E252" s="14">
        <v>1</v>
      </c>
      <c r="F252" s="15"/>
      <c r="G252" s="15"/>
      <c r="H252" s="15" t="s">
        <v>7</v>
      </c>
    </row>
    <row r="253" spans="2:8" ht="15" x14ac:dyDescent="0.2">
      <c r="B253" s="64"/>
      <c r="C253" s="2"/>
      <c r="D253" s="13"/>
      <c r="F253" s="25"/>
      <c r="G253" s="25"/>
      <c r="H253" s="25"/>
    </row>
    <row r="254" spans="2:8" ht="15" x14ac:dyDescent="0.2">
      <c r="B254" s="64"/>
      <c r="C254" s="2"/>
      <c r="D254" s="13"/>
      <c r="F254" s="25"/>
      <c r="G254" s="25"/>
      <c r="H254" s="25"/>
    </row>
    <row r="255" spans="2:8" x14ac:dyDescent="0.2">
      <c r="B255" s="64"/>
      <c r="D255" s="13"/>
      <c r="F255" s="25"/>
      <c r="G255" s="25"/>
      <c r="H255" s="25"/>
    </row>
    <row r="256" spans="2:8" ht="30" customHeight="1" x14ac:dyDescent="0.2">
      <c r="B256" s="64"/>
      <c r="C256" s="54"/>
      <c r="D256" s="13"/>
      <c r="F256" s="30"/>
      <c r="G256" s="30"/>
      <c r="H256" s="31"/>
    </row>
    <row r="257" spans="2:8" x14ac:dyDescent="0.2">
      <c r="B257" s="64"/>
      <c r="D257" s="13"/>
      <c r="F257" s="30"/>
      <c r="G257" s="30"/>
      <c r="H257" s="31"/>
    </row>
    <row r="258" spans="2:8" ht="15" x14ac:dyDescent="0.2">
      <c r="B258" s="64"/>
      <c r="C258" s="2"/>
      <c r="D258" s="13"/>
      <c r="F258" s="30"/>
      <c r="G258" s="30"/>
      <c r="H258" s="31"/>
    </row>
    <row r="259" spans="2:8" x14ac:dyDescent="0.2">
      <c r="B259" s="64"/>
      <c r="D259" s="13"/>
      <c r="F259" s="30"/>
      <c r="G259" s="30"/>
      <c r="H259" s="31"/>
    </row>
    <row r="260" spans="2:8" ht="30" customHeight="1" x14ac:dyDescent="0.2">
      <c r="B260" s="64"/>
      <c r="C260" s="51"/>
      <c r="D260" s="13"/>
      <c r="F260" s="15"/>
      <c r="G260" s="30"/>
      <c r="H260" s="45"/>
    </row>
    <row r="261" spans="2:8" x14ac:dyDescent="0.2">
      <c r="B261" s="64"/>
      <c r="D261" s="13"/>
      <c r="F261" s="30"/>
      <c r="G261" s="30"/>
      <c r="H261" s="31"/>
    </row>
    <row r="262" spans="2:8" ht="15" x14ac:dyDescent="0.2">
      <c r="B262" s="64"/>
      <c r="C262" s="2"/>
      <c r="D262" s="13"/>
      <c r="F262" s="30"/>
      <c r="G262" s="30"/>
      <c r="H262" s="31"/>
    </row>
    <row r="263" spans="2:8" x14ac:dyDescent="0.2">
      <c r="B263" s="64"/>
      <c r="D263" s="13"/>
      <c r="F263" s="30"/>
      <c r="G263" s="30"/>
      <c r="H263" s="31"/>
    </row>
    <row r="264" spans="2:8" ht="30" customHeight="1" x14ac:dyDescent="0.2">
      <c r="B264" s="64"/>
      <c r="C264" s="51"/>
      <c r="D264" s="13"/>
      <c r="F264" s="15"/>
      <c r="G264" s="30"/>
      <c r="H264" s="45"/>
    </row>
    <row r="265" spans="2:8" x14ac:dyDescent="0.2">
      <c r="B265" s="64"/>
      <c r="D265" s="13"/>
      <c r="F265" s="30"/>
      <c r="G265" s="30"/>
      <c r="H265" s="31"/>
    </row>
    <row r="266" spans="2:8" ht="30" customHeight="1" thickBot="1" x14ac:dyDescent="0.25">
      <c r="B266" s="159" t="s">
        <v>357</v>
      </c>
      <c r="C266" s="160"/>
      <c r="D266" s="160"/>
      <c r="E266" s="160"/>
      <c r="F266" s="163"/>
      <c r="G266" s="19"/>
      <c r="H266" s="18" t="s">
        <v>7</v>
      </c>
    </row>
    <row r="267" spans="2:8" ht="15.75" thickTop="1" x14ac:dyDescent="0.2">
      <c r="B267" s="27" t="s">
        <v>1</v>
      </c>
      <c r="C267" s="4" t="s">
        <v>2</v>
      </c>
      <c r="D267" s="11" t="s">
        <v>3</v>
      </c>
      <c r="E267" s="12" t="s">
        <v>4</v>
      </c>
      <c r="F267" s="12" t="s">
        <v>5</v>
      </c>
      <c r="G267" s="12" t="s">
        <v>10</v>
      </c>
      <c r="H267" s="24" t="s">
        <v>11</v>
      </c>
    </row>
    <row r="268" spans="2:8" ht="15" x14ac:dyDescent="0.2">
      <c r="B268" s="147"/>
      <c r="C268" s="148"/>
      <c r="D268" s="69"/>
      <c r="E268" s="22"/>
      <c r="F268" s="23"/>
      <c r="G268" s="23"/>
      <c r="H268" s="10"/>
    </row>
    <row r="269" spans="2:8" ht="15" x14ac:dyDescent="0.2">
      <c r="B269" s="63" t="s">
        <v>331</v>
      </c>
      <c r="C269" s="145" t="s">
        <v>246</v>
      </c>
      <c r="D269" s="65"/>
      <c r="F269" s="25"/>
      <c r="G269" s="25"/>
      <c r="H269" s="16"/>
    </row>
    <row r="270" spans="2:8" ht="15" x14ac:dyDescent="0.2">
      <c r="B270" s="64"/>
      <c r="C270" s="132"/>
      <c r="D270" s="65"/>
      <c r="F270" s="25"/>
      <c r="G270" s="25"/>
      <c r="H270" s="25"/>
    </row>
    <row r="271" spans="2:8" ht="15" x14ac:dyDescent="0.2">
      <c r="B271" s="63"/>
      <c r="C271" s="132" t="s">
        <v>269</v>
      </c>
      <c r="D271" s="65"/>
      <c r="F271" s="25"/>
      <c r="G271" s="25"/>
      <c r="H271" s="25"/>
    </row>
    <row r="272" spans="2:8" ht="15" x14ac:dyDescent="0.2">
      <c r="B272" s="63"/>
      <c r="C272" s="52"/>
      <c r="D272" s="65"/>
      <c r="F272" s="25"/>
      <c r="G272" s="32"/>
      <c r="H272" s="25"/>
    </row>
    <row r="273" spans="2:8" ht="15" x14ac:dyDescent="0.2">
      <c r="B273" s="69"/>
      <c r="C273" s="132" t="s">
        <v>227</v>
      </c>
      <c r="D273" s="69"/>
      <c r="E273" s="22"/>
      <c r="F273" s="161"/>
      <c r="G273" s="162"/>
      <c r="H273" s="29"/>
    </row>
    <row r="274" spans="2:8" ht="15" x14ac:dyDescent="0.2">
      <c r="B274" s="63"/>
      <c r="C274" s="52"/>
      <c r="D274" s="65"/>
      <c r="F274" s="25"/>
      <c r="G274" s="32"/>
      <c r="H274" s="25"/>
    </row>
    <row r="275" spans="2:8" ht="15" x14ac:dyDescent="0.2">
      <c r="B275" s="63" t="s">
        <v>212</v>
      </c>
      <c r="C275" s="132" t="s">
        <v>228</v>
      </c>
      <c r="D275" s="65"/>
      <c r="F275" s="25"/>
      <c r="G275" s="25"/>
      <c r="H275" s="25"/>
    </row>
    <row r="276" spans="2:8" ht="30" customHeight="1" x14ac:dyDescent="0.2">
      <c r="B276" s="64" t="s">
        <v>213</v>
      </c>
      <c r="C276" s="52" t="s">
        <v>36</v>
      </c>
      <c r="D276" s="65" t="s">
        <v>49</v>
      </c>
      <c r="E276" s="14">
        <v>1</v>
      </c>
      <c r="F276" s="15"/>
      <c r="G276" s="15"/>
      <c r="H276" s="15" t="s">
        <v>7</v>
      </c>
    </row>
    <row r="277" spans="2:8" ht="30" customHeight="1" x14ac:dyDescent="0.2">
      <c r="B277" s="64" t="s">
        <v>332</v>
      </c>
      <c r="C277" s="52" t="s">
        <v>37</v>
      </c>
      <c r="D277" s="65" t="s">
        <v>49</v>
      </c>
      <c r="E277" s="14">
        <v>1</v>
      </c>
      <c r="F277" s="15"/>
      <c r="G277" s="15"/>
      <c r="H277" s="15" t="s">
        <v>7</v>
      </c>
    </row>
    <row r="278" spans="2:8" ht="30" customHeight="1" x14ac:dyDescent="0.2">
      <c r="B278" s="64" t="s">
        <v>333</v>
      </c>
      <c r="C278" s="52" t="s">
        <v>134</v>
      </c>
      <c r="D278" s="65" t="s">
        <v>49</v>
      </c>
      <c r="E278" s="14">
        <v>1</v>
      </c>
      <c r="F278" s="15"/>
      <c r="G278" s="15"/>
      <c r="H278" s="15" t="s">
        <v>7</v>
      </c>
    </row>
    <row r="279" spans="2:8" ht="30" customHeight="1" x14ac:dyDescent="0.2">
      <c r="B279" s="64" t="s">
        <v>334</v>
      </c>
      <c r="C279" s="52" t="s">
        <v>135</v>
      </c>
      <c r="D279" s="65" t="s">
        <v>49</v>
      </c>
      <c r="E279" s="14">
        <v>1</v>
      </c>
      <c r="F279" s="15"/>
      <c r="G279" s="15"/>
      <c r="H279" s="15" t="s">
        <v>7</v>
      </c>
    </row>
    <row r="280" spans="2:8" ht="30" customHeight="1" x14ac:dyDescent="0.2">
      <c r="B280" s="64" t="s">
        <v>335</v>
      </c>
      <c r="C280" s="52" t="s">
        <v>229</v>
      </c>
      <c r="D280" s="65" t="s">
        <v>49</v>
      </c>
      <c r="E280" s="14">
        <v>1</v>
      </c>
      <c r="F280" s="15"/>
      <c r="G280" s="15"/>
      <c r="H280" s="15" t="s">
        <v>7</v>
      </c>
    </row>
    <row r="281" spans="2:8" ht="30" customHeight="1" x14ac:dyDescent="0.2">
      <c r="B281" s="64" t="s">
        <v>336</v>
      </c>
      <c r="C281" s="52" t="s">
        <v>230</v>
      </c>
      <c r="D281" s="65" t="s">
        <v>49</v>
      </c>
      <c r="E281" s="14">
        <v>1</v>
      </c>
      <c r="F281" s="15"/>
      <c r="G281" s="15"/>
      <c r="H281" s="15" t="s">
        <v>7</v>
      </c>
    </row>
    <row r="282" spans="2:8" ht="30" customHeight="1" x14ac:dyDescent="0.2">
      <c r="B282" s="64" t="s">
        <v>337</v>
      </c>
      <c r="C282" s="52" t="s">
        <v>231</v>
      </c>
      <c r="D282" s="65" t="s">
        <v>49</v>
      </c>
      <c r="E282" s="14">
        <v>1</v>
      </c>
      <c r="F282" s="15"/>
      <c r="G282" s="15"/>
      <c r="H282" s="15" t="s">
        <v>7</v>
      </c>
    </row>
    <row r="283" spans="2:8" ht="30" customHeight="1" x14ac:dyDescent="0.2">
      <c r="B283" s="64" t="s">
        <v>338</v>
      </c>
      <c r="C283" s="52" t="s">
        <v>232</v>
      </c>
      <c r="D283" s="65" t="s">
        <v>49</v>
      </c>
      <c r="E283" s="14">
        <v>1</v>
      </c>
      <c r="F283" s="15"/>
      <c r="G283" s="15"/>
      <c r="H283" s="15" t="s">
        <v>7</v>
      </c>
    </row>
    <row r="284" spans="2:8" ht="30" customHeight="1" x14ac:dyDescent="0.2">
      <c r="B284" s="64" t="s">
        <v>339</v>
      </c>
      <c r="C284" s="52" t="s">
        <v>233</v>
      </c>
      <c r="D284" s="65" t="s">
        <v>49</v>
      </c>
      <c r="E284" s="14">
        <v>1</v>
      </c>
      <c r="F284" s="15"/>
      <c r="G284" s="15"/>
      <c r="H284" s="15" t="s">
        <v>7</v>
      </c>
    </row>
    <row r="285" spans="2:8" ht="14.1" customHeight="1" x14ac:dyDescent="0.2">
      <c r="B285" s="67"/>
      <c r="C285" s="52"/>
      <c r="D285" s="65"/>
      <c r="F285" s="30"/>
      <c r="G285" s="30"/>
      <c r="H285" s="31"/>
    </row>
    <row r="286" spans="2:8" ht="15" x14ac:dyDescent="0.2">
      <c r="B286" s="137" t="s">
        <v>214</v>
      </c>
      <c r="C286" s="132" t="s">
        <v>234</v>
      </c>
      <c r="D286" s="65"/>
      <c r="F286" s="30"/>
      <c r="G286" s="30"/>
      <c r="H286" s="31"/>
    </row>
    <row r="287" spans="2:8" ht="30" customHeight="1" x14ac:dyDescent="0.2">
      <c r="B287" s="67" t="s">
        <v>215</v>
      </c>
      <c r="C287" s="52" t="s">
        <v>235</v>
      </c>
      <c r="D287" s="65" t="s">
        <v>49</v>
      </c>
      <c r="E287" s="14">
        <v>1</v>
      </c>
      <c r="F287" s="15"/>
      <c r="G287" s="15"/>
      <c r="H287" s="15" t="s">
        <v>7</v>
      </c>
    </row>
    <row r="288" spans="2:8" ht="30" customHeight="1" x14ac:dyDescent="0.2">
      <c r="B288" s="67" t="s">
        <v>216</v>
      </c>
      <c r="C288" s="52" t="s">
        <v>236</v>
      </c>
      <c r="D288" s="65" t="s">
        <v>49</v>
      </c>
      <c r="E288" s="14">
        <v>1</v>
      </c>
      <c r="F288" s="15"/>
      <c r="G288" s="15"/>
      <c r="H288" s="15" t="s">
        <v>7</v>
      </c>
    </row>
    <row r="289" spans="2:8" ht="30" customHeight="1" x14ac:dyDescent="0.2">
      <c r="B289" s="67" t="s">
        <v>217</v>
      </c>
      <c r="C289" s="52" t="s">
        <v>237</v>
      </c>
      <c r="D289" s="65" t="s">
        <v>49</v>
      </c>
      <c r="E289" s="14">
        <v>1</v>
      </c>
      <c r="F289" s="15"/>
      <c r="G289" s="15"/>
      <c r="H289" s="15" t="s">
        <v>7</v>
      </c>
    </row>
    <row r="290" spans="2:8" ht="30" customHeight="1" x14ac:dyDescent="0.2">
      <c r="B290" s="67" t="s">
        <v>218</v>
      </c>
      <c r="C290" s="52" t="s">
        <v>238</v>
      </c>
      <c r="D290" s="65" t="s">
        <v>49</v>
      </c>
      <c r="E290" s="14">
        <v>1</v>
      </c>
      <c r="F290" s="15"/>
      <c r="G290" s="15"/>
      <c r="H290" s="15" t="s">
        <v>7</v>
      </c>
    </row>
    <row r="291" spans="2:8" ht="30" customHeight="1" x14ac:dyDescent="0.2">
      <c r="B291" s="67" t="s">
        <v>219</v>
      </c>
      <c r="C291" s="52" t="s">
        <v>239</v>
      </c>
      <c r="D291" s="65" t="s">
        <v>49</v>
      </c>
      <c r="E291" s="14">
        <v>1</v>
      </c>
      <c r="F291" s="15"/>
      <c r="G291" s="15"/>
      <c r="H291" s="15" t="s">
        <v>7</v>
      </c>
    </row>
    <row r="292" spans="2:8" ht="30" customHeight="1" x14ac:dyDescent="0.2">
      <c r="B292" s="67" t="s">
        <v>220</v>
      </c>
      <c r="C292" s="52" t="s">
        <v>240</v>
      </c>
      <c r="D292" s="65" t="s">
        <v>49</v>
      </c>
      <c r="E292" s="14">
        <v>1</v>
      </c>
      <c r="F292" s="15"/>
      <c r="G292" s="15"/>
      <c r="H292" s="15" t="s">
        <v>7</v>
      </c>
    </row>
    <row r="293" spans="2:8" ht="30" customHeight="1" x14ac:dyDescent="0.2">
      <c r="B293" s="67" t="s">
        <v>221</v>
      </c>
      <c r="C293" s="52" t="s">
        <v>241</v>
      </c>
      <c r="D293" s="65" t="s">
        <v>49</v>
      </c>
      <c r="E293" s="14">
        <v>1</v>
      </c>
      <c r="F293" s="15"/>
      <c r="G293" s="15"/>
      <c r="H293" s="15" t="s">
        <v>7</v>
      </c>
    </row>
    <row r="294" spans="2:8" ht="30" customHeight="1" x14ac:dyDescent="0.2">
      <c r="B294" s="67" t="s">
        <v>222</v>
      </c>
      <c r="C294" s="52" t="s">
        <v>242</v>
      </c>
      <c r="D294" s="65" t="s">
        <v>49</v>
      </c>
      <c r="E294" s="14">
        <v>1</v>
      </c>
      <c r="F294" s="15"/>
      <c r="G294" s="15"/>
      <c r="H294" s="15" t="s">
        <v>7</v>
      </c>
    </row>
    <row r="295" spans="2:8" ht="30" customHeight="1" x14ac:dyDescent="0.2">
      <c r="B295" s="67" t="s">
        <v>223</v>
      </c>
      <c r="C295" s="52" t="s">
        <v>243</v>
      </c>
      <c r="D295" s="65" t="s">
        <v>49</v>
      </c>
      <c r="E295" s="14">
        <v>1</v>
      </c>
      <c r="F295" s="15"/>
      <c r="G295" s="15"/>
      <c r="H295" s="15" t="s">
        <v>7</v>
      </c>
    </row>
    <row r="296" spans="2:8" ht="30" customHeight="1" x14ac:dyDescent="0.2">
      <c r="B296" s="67" t="s">
        <v>224</v>
      </c>
      <c r="C296" s="52" t="s">
        <v>244</v>
      </c>
      <c r="D296" s="65" t="s">
        <v>49</v>
      </c>
      <c r="E296" s="14">
        <v>1</v>
      </c>
      <c r="F296" s="15"/>
      <c r="G296" s="15"/>
      <c r="H296" s="15" t="s">
        <v>7</v>
      </c>
    </row>
    <row r="297" spans="2:8" ht="30" customHeight="1" x14ac:dyDescent="0.2">
      <c r="B297" s="67" t="s">
        <v>225</v>
      </c>
      <c r="C297" s="52" t="s">
        <v>245</v>
      </c>
      <c r="D297" s="65" t="s">
        <v>49</v>
      </c>
      <c r="E297" s="14">
        <v>1</v>
      </c>
      <c r="F297" s="15"/>
      <c r="G297" s="15"/>
      <c r="H297" s="15" t="s">
        <v>7</v>
      </c>
    </row>
    <row r="298" spans="2:8" x14ac:dyDescent="0.2">
      <c r="B298" s="67"/>
      <c r="D298" s="13"/>
      <c r="F298" s="30"/>
      <c r="G298" s="30"/>
      <c r="H298" s="31"/>
    </row>
    <row r="299" spans="2:8" x14ac:dyDescent="0.2">
      <c r="B299" s="67"/>
      <c r="D299" s="13"/>
      <c r="F299" s="30"/>
      <c r="G299" s="30"/>
      <c r="H299" s="31"/>
    </row>
    <row r="300" spans="2:8" x14ac:dyDescent="0.2">
      <c r="B300" s="67"/>
      <c r="D300" s="13"/>
      <c r="F300" s="30"/>
      <c r="G300" s="30"/>
      <c r="H300" s="31"/>
    </row>
    <row r="301" spans="2:8" x14ac:dyDescent="0.2">
      <c r="B301" s="67"/>
      <c r="D301" s="13"/>
      <c r="F301" s="30"/>
      <c r="G301" s="30"/>
      <c r="H301" s="31"/>
    </row>
    <row r="302" spans="2:8" ht="15" x14ac:dyDescent="0.2">
      <c r="B302" s="67"/>
      <c r="C302" s="2"/>
      <c r="D302" s="13"/>
      <c r="F302" s="30"/>
      <c r="G302" s="30"/>
      <c r="H302" s="31"/>
    </row>
    <row r="303" spans="2:8" x14ac:dyDescent="0.2">
      <c r="B303" s="67"/>
      <c r="D303" s="13"/>
      <c r="F303" s="30"/>
      <c r="G303" s="30"/>
      <c r="H303" s="31"/>
    </row>
    <row r="304" spans="2:8" ht="30" customHeight="1" x14ac:dyDescent="0.2">
      <c r="B304" s="66"/>
      <c r="C304" s="51"/>
      <c r="D304" s="13"/>
      <c r="F304" s="30"/>
      <c r="G304" s="30"/>
      <c r="H304" s="31"/>
    </row>
    <row r="305" spans="2:8" x14ac:dyDescent="0.2">
      <c r="B305" s="66"/>
      <c r="D305" s="13"/>
      <c r="F305" s="30"/>
      <c r="G305" s="30"/>
      <c r="H305" s="31"/>
    </row>
    <row r="306" spans="2:8" ht="30" customHeight="1" x14ac:dyDescent="0.2">
      <c r="B306" s="66"/>
      <c r="C306" s="51"/>
      <c r="D306" s="13"/>
      <c r="F306" s="30"/>
      <c r="G306" s="30"/>
      <c r="H306" s="31"/>
    </row>
    <row r="307" spans="2:8" x14ac:dyDescent="0.2">
      <c r="B307" s="66"/>
      <c r="D307" s="13"/>
      <c r="F307" s="30"/>
      <c r="G307" s="30"/>
      <c r="H307" s="31"/>
    </row>
    <row r="308" spans="2:8" ht="30" customHeight="1" x14ac:dyDescent="0.2">
      <c r="B308" s="66"/>
      <c r="C308" s="51"/>
      <c r="D308" s="13"/>
      <c r="F308" s="30"/>
      <c r="G308" s="30"/>
      <c r="H308" s="31"/>
    </row>
    <row r="309" spans="2:8" x14ac:dyDescent="0.2">
      <c r="B309" s="66"/>
      <c r="D309" s="13"/>
      <c r="F309" s="30"/>
      <c r="G309" s="30"/>
      <c r="H309" s="31"/>
    </row>
    <row r="310" spans="2:8" ht="15" x14ac:dyDescent="0.2">
      <c r="B310" s="66"/>
      <c r="C310" s="2"/>
      <c r="D310" s="13"/>
      <c r="F310" s="30"/>
      <c r="G310" s="30"/>
      <c r="H310" s="31"/>
    </row>
    <row r="311" spans="2:8" x14ac:dyDescent="0.2">
      <c r="B311" s="66"/>
      <c r="D311" s="13"/>
      <c r="F311" s="30"/>
      <c r="G311" s="30"/>
      <c r="H311" s="31"/>
    </row>
    <row r="312" spans="2:8" x14ac:dyDescent="0.2">
      <c r="B312" s="66"/>
      <c r="D312" s="13"/>
      <c r="F312" s="30"/>
      <c r="G312" s="30"/>
      <c r="H312" s="31"/>
    </row>
    <row r="313" spans="2:8" x14ac:dyDescent="0.2">
      <c r="B313" s="66"/>
      <c r="D313" s="13"/>
      <c r="F313" s="25"/>
      <c r="G313" s="25"/>
      <c r="H313" s="25"/>
    </row>
    <row r="314" spans="2:8" ht="30" customHeight="1" x14ac:dyDescent="0.2">
      <c r="B314" s="66"/>
      <c r="C314" s="51"/>
      <c r="D314" s="13"/>
      <c r="F314" s="30"/>
      <c r="G314" s="30"/>
      <c r="H314" s="31"/>
    </row>
    <row r="315" spans="2:8" x14ac:dyDescent="0.2">
      <c r="B315" s="66"/>
      <c r="C315" s="28"/>
      <c r="D315" s="13"/>
      <c r="F315" s="30"/>
      <c r="G315" s="30"/>
      <c r="H315" s="31"/>
    </row>
    <row r="316" spans="2:8" x14ac:dyDescent="0.2">
      <c r="B316" s="66"/>
      <c r="D316" s="13"/>
      <c r="F316" s="30"/>
      <c r="G316" s="30"/>
      <c r="H316" s="31"/>
    </row>
    <row r="317" spans="2:8" x14ac:dyDescent="0.2">
      <c r="B317" s="66"/>
      <c r="C317" s="28"/>
      <c r="D317" s="13"/>
      <c r="F317" s="30"/>
      <c r="G317" s="30"/>
      <c r="H317" s="31"/>
    </row>
    <row r="318" spans="2:8" ht="30" customHeight="1" x14ac:dyDescent="0.2">
      <c r="B318" s="66"/>
      <c r="C318" s="55"/>
      <c r="D318" s="13"/>
      <c r="F318" s="30"/>
      <c r="G318" s="30"/>
      <c r="H318" s="31"/>
    </row>
    <row r="319" spans="2:8" x14ac:dyDescent="0.2">
      <c r="B319" s="66"/>
      <c r="C319" s="28"/>
      <c r="D319" s="13"/>
      <c r="F319" s="30"/>
      <c r="G319" s="30"/>
      <c r="H319" s="31"/>
    </row>
    <row r="320" spans="2:8" x14ac:dyDescent="0.2">
      <c r="B320" s="66"/>
      <c r="D320" s="13"/>
      <c r="F320" s="30"/>
      <c r="G320" s="30"/>
      <c r="H320" s="31"/>
    </row>
    <row r="321" spans="2:8" x14ac:dyDescent="0.2">
      <c r="B321" s="64"/>
      <c r="D321" s="13"/>
      <c r="F321" s="30"/>
      <c r="G321" s="30"/>
      <c r="H321" s="31"/>
    </row>
    <row r="322" spans="2:8" ht="15" x14ac:dyDescent="0.2">
      <c r="B322" s="66"/>
      <c r="C322" s="9"/>
      <c r="D322" s="13"/>
      <c r="F322" s="30"/>
      <c r="G322" s="30"/>
      <c r="H322" s="31"/>
    </row>
    <row r="323" spans="2:8" x14ac:dyDescent="0.2">
      <c r="B323" s="64"/>
      <c r="C323" s="28"/>
      <c r="D323" s="13"/>
      <c r="F323" s="30"/>
      <c r="G323" s="30"/>
      <c r="H323" s="31"/>
    </row>
    <row r="324" spans="2:8" ht="30" customHeight="1" x14ac:dyDescent="0.2">
      <c r="B324" s="66"/>
      <c r="C324" s="55"/>
      <c r="D324" s="13"/>
      <c r="F324" s="30"/>
      <c r="G324" s="30"/>
      <c r="H324" s="31"/>
    </row>
    <row r="325" spans="2:8" x14ac:dyDescent="0.2">
      <c r="B325" s="66"/>
      <c r="C325" s="55"/>
      <c r="D325" s="13"/>
      <c r="F325" s="30"/>
      <c r="G325" s="30"/>
      <c r="H325" s="31"/>
    </row>
    <row r="326" spans="2:8" ht="30" customHeight="1" x14ac:dyDescent="0.2">
      <c r="B326" s="66"/>
      <c r="C326" s="55"/>
      <c r="D326" s="13"/>
      <c r="F326" s="30"/>
      <c r="G326" s="30"/>
      <c r="H326" s="31"/>
    </row>
    <row r="327" spans="2:8" x14ac:dyDescent="0.2">
      <c r="B327" s="66"/>
      <c r="C327" s="55"/>
      <c r="D327" s="13"/>
      <c r="F327" s="30"/>
      <c r="G327" s="30"/>
      <c r="H327" s="31"/>
    </row>
    <row r="328" spans="2:8" ht="30" customHeight="1" x14ac:dyDescent="0.2">
      <c r="B328" s="66"/>
      <c r="C328" s="55"/>
      <c r="D328" s="13"/>
      <c r="F328" s="30"/>
      <c r="G328" s="30"/>
      <c r="H328" s="31"/>
    </row>
    <row r="329" spans="2:8" x14ac:dyDescent="0.2">
      <c r="B329" s="66"/>
      <c r="C329" s="55"/>
      <c r="D329" s="13"/>
      <c r="F329" s="30"/>
      <c r="G329" s="30"/>
      <c r="H329" s="31"/>
    </row>
    <row r="330" spans="2:8" ht="30" customHeight="1" x14ac:dyDescent="0.2">
      <c r="B330" s="66"/>
      <c r="C330" s="55"/>
      <c r="D330" s="13"/>
      <c r="F330" s="30"/>
      <c r="G330" s="30"/>
      <c r="H330" s="31"/>
    </row>
    <row r="331" spans="2:8" x14ac:dyDescent="0.2">
      <c r="B331" s="66"/>
      <c r="C331" s="55"/>
      <c r="D331" s="13"/>
      <c r="F331" s="30"/>
      <c r="G331" s="30"/>
      <c r="H331" s="31"/>
    </row>
    <row r="332" spans="2:8" ht="30" customHeight="1" x14ac:dyDescent="0.2">
      <c r="B332" s="66"/>
      <c r="C332" s="55"/>
      <c r="D332" s="13"/>
      <c r="F332" s="30"/>
      <c r="G332" s="30"/>
      <c r="H332" s="31"/>
    </row>
    <row r="333" spans="2:8" x14ac:dyDescent="0.2">
      <c r="B333" s="66"/>
      <c r="C333" s="55"/>
      <c r="D333" s="13"/>
      <c r="F333" s="30"/>
      <c r="G333" s="30"/>
      <c r="H333" s="31"/>
    </row>
    <row r="334" spans="2:8" x14ac:dyDescent="0.2">
      <c r="B334" s="66"/>
      <c r="C334" s="55"/>
      <c r="D334" s="13"/>
      <c r="F334" s="30"/>
      <c r="G334" s="30"/>
      <c r="H334" s="31"/>
    </row>
    <row r="335" spans="2:8" ht="30" customHeight="1" x14ac:dyDescent="0.2">
      <c r="B335" s="66"/>
      <c r="C335" s="55"/>
      <c r="D335" s="13"/>
      <c r="F335" s="30"/>
      <c r="G335" s="30"/>
      <c r="H335" s="31"/>
    </row>
    <row r="336" spans="2:8" x14ac:dyDescent="0.2">
      <c r="B336" s="66"/>
      <c r="C336" s="55"/>
      <c r="D336" s="13"/>
      <c r="F336" s="30"/>
      <c r="G336" s="30"/>
      <c r="H336" s="31"/>
    </row>
    <row r="337" spans="2:8" ht="30" customHeight="1" thickBot="1" x14ac:dyDescent="0.25">
      <c r="B337" s="159" t="s">
        <v>270</v>
      </c>
      <c r="C337" s="160"/>
      <c r="D337" s="160"/>
      <c r="E337" s="160"/>
      <c r="F337" s="163"/>
      <c r="G337" s="19"/>
      <c r="H337" s="18" t="s">
        <v>7</v>
      </c>
    </row>
    <row r="338" spans="2:8" ht="15.75" thickTop="1" x14ac:dyDescent="0.2">
      <c r="B338" s="27" t="s">
        <v>1</v>
      </c>
      <c r="C338" s="4" t="s">
        <v>2</v>
      </c>
      <c r="D338" s="11" t="s">
        <v>3</v>
      </c>
      <c r="E338" s="12" t="s">
        <v>4</v>
      </c>
      <c r="F338" s="12" t="s">
        <v>5</v>
      </c>
      <c r="G338" s="12" t="s">
        <v>10</v>
      </c>
      <c r="H338" s="24" t="s">
        <v>11</v>
      </c>
    </row>
    <row r="339" spans="2:8" x14ac:dyDescent="0.2">
      <c r="B339" s="66"/>
      <c r="C339" s="28"/>
      <c r="D339" s="13"/>
      <c r="F339" s="30"/>
      <c r="G339" s="30"/>
      <c r="H339" s="31"/>
    </row>
    <row r="340" spans="2:8" ht="30" customHeight="1" x14ac:dyDescent="0.2">
      <c r="B340" s="154">
        <v>6</v>
      </c>
      <c r="C340" s="145" t="s">
        <v>285</v>
      </c>
      <c r="D340" s="65"/>
      <c r="F340" s="30"/>
      <c r="G340" s="30"/>
      <c r="H340" s="31"/>
    </row>
    <row r="341" spans="2:8" ht="15" x14ac:dyDescent="0.2">
      <c r="B341" s="66"/>
      <c r="C341" s="132"/>
      <c r="D341" s="65"/>
      <c r="F341" s="30"/>
      <c r="G341" s="30"/>
      <c r="H341" s="31"/>
    </row>
    <row r="342" spans="2:8" ht="14.25" customHeight="1" x14ac:dyDescent="0.2">
      <c r="B342" s="66"/>
      <c r="C342" s="132" t="s">
        <v>271</v>
      </c>
      <c r="D342" s="69"/>
      <c r="E342" s="22"/>
      <c r="F342" s="23"/>
      <c r="G342" s="23"/>
      <c r="H342" s="10"/>
    </row>
    <row r="343" spans="2:8" ht="14.25" customHeight="1" x14ac:dyDescent="0.2">
      <c r="B343" s="66"/>
      <c r="C343" s="52"/>
      <c r="D343" s="69"/>
      <c r="E343" s="22"/>
      <c r="F343" s="23"/>
      <c r="G343" s="23"/>
      <c r="H343" s="10"/>
    </row>
    <row r="344" spans="2:8" ht="15" x14ac:dyDescent="0.2">
      <c r="B344" s="70" t="s">
        <v>247</v>
      </c>
      <c r="C344" s="132" t="s">
        <v>286</v>
      </c>
      <c r="D344" s="65"/>
      <c r="F344" s="30"/>
      <c r="G344" s="30"/>
      <c r="H344" s="31"/>
    </row>
    <row r="345" spans="2:8" ht="30" customHeight="1" x14ac:dyDescent="0.2">
      <c r="B345" s="66" t="s">
        <v>248</v>
      </c>
      <c r="C345" s="52" t="s">
        <v>272</v>
      </c>
      <c r="D345" s="65" t="s">
        <v>49</v>
      </c>
      <c r="E345" s="14">
        <v>1</v>
      </c>
      <c r="F345" s="15"/>
      <c r="G345" s="15"/>
      <c r="H345" s="15" t="s">
        <v>7</v>
      </c>
    </row>
    <row r="346" spans="2:8" ht="30" customHeight="1" x14ac:dyDescent="0.2">
      <c r="B346" s="66" t="s">
        <v>249</v>
      </c>
      <c r="C346" s="52" t="s">
        <v>273</v>
      </c>
      <c r="D346" s="65" t="s">
        <v>49</v>
      </c>
      <c r="E346" s="14">
        <v>1</v>
      </c>
      <c r="F346" s="15"/>
      <c r="G346" s="15"/>
      <c r="H346" s="15" t="s">
        <v>7</v>
      </c>
    </row>
    <row r="347" spans="2:8" ht="30" customHeight="1" x14ac:dyDescent="0.2">
      <c r="B347" s="66" t="s">
        <v>250</v>
      </c>
      <c r="C347" s="52" t="s">
        <v>274</v>
      </c>
      <c r="D347" s="65" t="s">
        <v>49</v>
      </c>
      <c r="E347" s="14">
        <v>1</v>
      </c>
      <c r="F347" s="15"/>
      <c r="G347" s="15"/>
      <c r="H347" s="15" t="s">
        <v>7</v>
      </c>
    </row>
    <row r="348" spans="2:8" ht="30" customHeight="1" x14ac:dyDescent="0.2">
      <c r="B348" s="66" t="s">
        <v>251</v>
      </c>
      <c r="C348" s="52" t="s">
        <v>275</v>
      </c>
      <c r="D348" s="65" t="s">
        <v>49</v>
      </c>
      <c r="E348" s="14">
        <v>1</v>
      </c>
      <c r="F348" s="15"/>
      <c r="G348" s="15"/>
      <c r="H348" s="15" t="s">
        <v>7</v>
      </c>
    </row>
    <row r="349" spans="2:8" ht="30" customHeight="1" x14ac:dyDescent="0.2">
      <c r="B349" s="66" t="s">
        <v>252</v>
      </c>
      <c r="C349" s="52" t="s">
        <v>276</v>
      </c>
      <c r="D349" s="65" t="s">
        <v>49</v>
      </c>
      <c r="E349" s="14">
        <v>1</v>
      </c>
      <c r="F349" s="15"/>
      <c r="G349" s="15"/>
      <c r="H349" s="15" t="s">
        <v>7</v>
      </c>
    </row>
    <row r="350" spans="2:8" ht="30" customHeight="1" x14ac:dyDescent="0.2">
      <c r="B350" s="66" t="s">
        <v>253</v>
      </c>
      <c r="C350" s="52" t="s">
        <v>277</v>
      </c>
      <c r="D350" s="65" t="s">
        <v>49</v>
      </c>
      <c r="E350" s="14">
        <v>1</v>
      </c>
      <c r="F350" s="15"/>
      <c r="G350" s="15"/>
      <c r="H350" s="15" t="s">
        <v>7</v>
      </c>
    </row>
    <row r="351" spans="2:8" ht="30" customHeight="1" x14ac:dyDescent="0.2">
      <c r="B351" s="66" t="s">
        <v>254</v>
      </c>
      <c r="C351" s="52" t="s">
        <v>278</v>
      </c>
      <c r="D351" s="65" t="s">
        <v>49</v>
      </c>
      <c r="E351" s="14">
        <v>1</v>
      </c>
      <c r="F351" s="15"/>
      <c r="G351" s="15"/>
      <c r="H351" s="15" t="s">
        <v>7</v>
      </c>
    </row>
    <row r="352" spans="2:8" ht="30" customHeight="1" x14ac:dyDescent="0.2">
      <c r="B352" s="66" t="s">
        <v>255</v>
      </c>
      <c r="C352" s="52" t="s">
        <v>279</v>
      </c>
      <c r="D352" s="65" t="s">
        <v>49</v>
      </c>
      <c r="E352" s="14">
        <v>1</v>
      </c>
      <c r="F352" s="15"/>
      <c r="G352" s="15"/>
      <c r="H352" s="15" t="s">
        <v>7</v>
      </c>
    </row>
    <row r="353" spans="1:8" ht="30" customHeight="1" x14ac:dyDescent="0.2">
      <c r="B353" s="66" t="s">
        <v>256</v>
      </c>
      <c r="C353" s="52" t="s">
        <v>280</v>
      </c>
      <c r="D353" s="65" t="s">
        <v>49</v>
      </c>
      <c r="E353" s="14">
        <v>1</v>
      </c>
      <c r="F353" s="15"/>
      <c r="G353" s="15"/>
      <c r="H353" s="15" t="s">
        <v>7</v>
      </c>
    </row>
    <row r="354" spans="1:8" ht="30" customHeight="1" x14ac:dyDescent="0.2">
      <c r="B354" s="66" t="s">
        <v>287</v>
      </c>
      <c r="C354" s="52" t="s">
        <v>281</v>
      </c>
      <c r="D354" s="65" t="s">
        <v>49</v>
      </c>
      <c r="E354" s="14">
        <v>1</v>
      </c>
      <c r="F354" s="15"/>
      <c r="G354" s="15"/>
      <c r="H354" s="15" t="s">
        <v>7</v>
      </c>
    </row>
    <row r="355" spans="1:8" ht="30" customHeight="1" x14ac:dyDescent="0.2">
      <c r="B355" s="66" t="s">
        <v>288</v>
      </c>
      <c r="C355" s="52" t="s">
        <v>282</v>
      </c>
      <c r="D355" s="65" t="s">
        <v>49</v>
      </c>
      <c r="E355" s="14">
        <v>1</v>
      </c>
      <c r="F355" s="15"/>
      <c r="G355" s="15"/>
      <c r="H355" s="15" t="s">
        <v>7</v>
      </c>
    </row>
    <row r="356" spans="1:8" ht="30" customHeight="1" x14ac:dyDescent="0.2">
      <c r="B356" s="66" t="s">
        <v>289</v>
      </c>
      <c r="C356" s="52" t="s">
        <v>283</v>
      </c>
      <c r="D356" s="65" t="s">
        <v>49</v>
      </c>
      <c r="E356" s="14">
        <v>1</v>
      </c>
      <c r="F356" s="15"/>
      <c r="G356" s="15"/>
      <c r="H356" s="15" t="s">
        <v>7</v>
      </c>
    </row>
    <row r="357" spans="1:8" ht="30" customHeight="1" x14ac:dyDescent="0.2">
      <c r="B357" s="66" t="s">
        <v>290</v>
      </c>
      <c r="C357" s="52" t="s">
        <v>284</v>
      </c>
      <c r="D357" s="65" t="s">
        <v>49</v>
      </c>
      <c r="E357" s="14">
        <v>1</v>
      </c>
      <c r="F357" s="15"/>
      <c r="G357" s="15"/>
      <c r="H357" s="15" t="s">
        <v>7</v>
      </c>
    </row>
    <row r="358" spans="1:8" x14ac:dyDescent="0.2">
      <c r="B358" s="66"/>
      <c r="C358" s="52"/>
      <c r="D358" s="65"/>
      <c r="F358" s="25"/>
      <c r="G358" s="25"/>
      <c r="H358" s="25"/>
    </row>
    <row r="359" spans="1:8" ht="30" customHeight="1" x14ac:dyDescent="0.2">
      <c r="B359" s="70" t="s">
        <v>257</v>
      </c>
      <c r="C359" s="132" t="s">
        <v>291</v>
      </c>
      <c r="D359" s="65"/>
      <c r="F359" s="30"/>
      <c r="G359" s="30"/>
      <c r="H359" s="31"/>
    </row>
    <row r="360" spans="1:8" ht="30" customHeight="1" x14ac:dyDescent="0.2">
      <c r="B360" s="66" t="s">
        <v>258</v>
      </c>
      <c r="C360" s="52" t="s">
        <v>272</v>
      </c>
      <c r="D360" s="65" t="s">
        <v>49</v>
      </c>
      <c r="E360" s="14">
        <v>1</v>
      </c>
      <c r="F360" s="15"/>
      <c r="G360" s="15"/>
      <c r="H360" s="15" t="s">
        <v>7</v>
      </c>
    </row>
    <row r="361" spans="1:8" ht="30" customHeight="1" x14ac:dyDescent="0.2">
      <c r="B361" s="66" t="s">
        <v>259</v>
      </c>
      <c r="C361" s="52" t="s">
        <v>273</v>
      </c>
      <c r="D361" s="65" t="s">
        <v>49</v>
      </c>
      <c r="E361" s="14">
        <v>1</v>
      </c>
      <c r="F361" s="15"/>
      <c r="G361" s="15"/>
      <c r="H361" s="15" t="s">
        <v>7</v>
      </c>
    </row>
    <row r="362" spans="1:8" ht="30" customHeight="1" x14ac:dyDescent="0.2">
      <c r="B362" s="66" t="s">
        <v>260</v>
      </c>
      <c r="C362" s="52" t="s">
        <v>274</v>
      </c>
      <c r="D362" s="65" t="s">
        <v>49</v>
      </c>
      <c r="E362" s="14">
        <v>1</v>
      </c>
      <c r="F362" s="15"/>
      <c r="G362" s="15"/>
      <c r="H362" s="15" t="s">
        <v>7</v>
      </c>
    </row>
    <row r="363" spans="1:8" ht="30" customHeight="1" x14ac:dyDescent="0.2">
      <c r="B363" s="66" t="s">
        <v>261</v>
      </c>
      <c r="C363" s="52" t="s">
        <v>275</v>
      </c>
      <c r="D363" s="65" t="s">
        <v>49</v>
      </c>
      <c r="E363" s="14">
        <v>1</v>
      </c>
      <c r="F363" s="15"/>
      <c r="G363" s="15"/>
      <c r="H363" s="15" t="s">
        <v>7</v>
      </c>
    </row>
    <row r="364" spans="1:8" ht="30" customHeight="1" x14ac:dyDescent="0.2">
      <c r="B364" s="66" t="s">
        <v>262</v>
      </c>
      <c r="C364" s="52" t="s">
        <v>276</v>
      </c>
      <c r="D364" s="65" t="s">
        <v>49</v>
      </c>
      <c r="E364" s="14">
        <v>1</v>
      </c>
      <c r="F364" s="15"/>
      <c r="G364" s="15"/>
      <c r="H364" s="15" t="s">
        <v>7</v>
      </c>
    </row>
    <row r="365" spans="1:8" ht="30" customHeight="1" x14ac:dyDescent="0.2">
      <c r="B365" s="66" t="s">
        <v>263</v>
      </c>
      <c r="C365" s="52" t="s">
        <v>277</v>
      </c>
      <c r="D365" s="65" t="s">
        <v>49</v>
      </c>
      <c r="E365" s="14">
        <v>1</v>
      </c>
      <c r="F365" s="15"/>
      <c r="G365" s="15"/>
      <c r="H365" s="15" t="s">
        <v>7</v>
      </c>
    </row>
    <row r="366" spans="1:8" ht="30" customHeight="1" x14ac:dyDescent="0.2">
      <c r="B366" s="66" t="s">
        <v>264</v>
      </c>
      <c r="C366" s="52" t="s">
        <v>278</v>
      </c>
      <c r="D366" s="65" t="s">
        <v>49</v>
      </c>
      <c r="E366" s="14">
        <v>1</v>
      </c>
      <c r="F366" s="15"/>
      <c r="G366" s="15"/>
      <c r="H366" s="15" t="s">
        <v>7</v>
      </c>
    </row>
    <row r="367" spans="1:8" ht="30" customHeight="1" x14ac:dyDescent="0.2">
      <c r="B367" s="66" t="s">
        <v>265</v>
      </c>
      <c r="C367" s="52" t="s">
        <v>279</v>
      </c>
      <c r="D367" s="65" t="s">
        <v>49</v>
      </c>
      <c r="E367" s="14">
        <v>1</v>
      </c>
      <c r="F367" s="15"/>
      <c r="G367" s="15"/>
      <c r="H367" s="15" t="s">
        <v>7</v>
      </c>
    </row>
    <row r="368" spans="1:8" s="54" customFormat="1" ht="30" customHeight="1" x14ac:dyDescent="0.2">
      <c r="A368" s="72"/>
      <c r="B368" s="66" t="s">
        <v>266</v>
      </c>
      <c r="C368" s="52" t="s">
        <v>280</v>
      </c>
      <c r="D368" s="65" t="s">
        <v>49</v>
      </c>
      <c r="E368" s="14">
        <v>1</v>
      </c>
      <c r="F368" s="15"/>
      <c r="G368" s="15"/>
      <c r="H368" s="15" t="s">
        <v>7</v>
      </c>
    </row>
    <row r="369" spans="1:8" ht="30" customHeight="1" x14ac:dyDescent="0.2">
      <c r="B369" s="66" t="s">
        <v>267</v>
      </c>
      <c r="C369" s="52" t="s">
        <v>281</v>
      </c>
      <c r="D369" s="65" t="s">
        <v>49</v>
      </c>
      <c r="E369" s="14">
        <v>1</v>
      </c>
      <c r="F369" s="15"/>
      <c r="G369" s="15"/>
      <c r="H369" s="15" t="s">
        <v>7</v>
      </c>
    </row>
    <row r="370" spans="1:8" s="54" customFormat="1" ht="30" customHeight="1" x14ac:dyDescent="0.2">
      <c r="A370" s="72"/>
      <c r="B370" s="66" t="s">
        <v>268</v>
      </c>
      <c r="C370" s="52" t="s">
        <v>282</v>
      </c>
      <c r="D370" s="65" t="s">
        <v>49</v>
      </c>
      <c r="E370" s="14">
        <v>1</v>
      </c>
      <c r="F370" s="15"/>
      <c r="G370" s="15"/>
      <c r="H370" s="15" t="s">
        <v>7</v>
      </c>
    </row>
    <row r="371" spans="1:8" ht="30" customHeight="1" x14ac:dyDescent="0.2">
      <c r="B371" s="66" t="s">
        <v>292</v>
      </c>
      <c r="C371" s="52" t="s">
        <v>283</v>
      </c>
      <c r="D371" s="65" t="s">
        <v>49</v>
      </c>
      <c r="E371" s="14">
        <v>1</v>
      </c>
      <c r="F371" s="15"/>
      <c r="G371" s="15"/>
      <c r="H371" s="15" t="s">
        <v>7</v>
      </c>
    </row>
    <row r="372" spans="1:8" ht="30" customHeight="1" x14ac:dyDescent="0.2">
      <c r="B372" s="66" t="s">
        <v>293</v>
      </c>
      <c r="C372" s="52" t="s">
        <v>284</v>
      </c>
      <c r="D372" s="65" t="s">
        <v>49</v>
      </c>
      <c r="E372" s="14">
        <v>1</v>
      </c>
      <c r="F372" s="15"/>
      <c r="G372" s="15"/>
      <c r="H372" s="15" t="s">
        <v>7</v>
      </c>
    </row>
    <row r="373" spans="1:8" ht="15" x14ac:dyDescent="0.2">
      <c r="B373" s="66"/>
      <c r="C373" s="10"/>
      <c r="D373" s="65"/>
      <c r="F373" s="25"/>
      <c r="G373" s="25"/>
      <c r="H373" s="25"/>
    </row>
    <row r="374" spans="1:8" s="54" customFormat="1" ht="30" customHeight="1" x14ac:dyDescent="0.2">
      <c r="A374" s="72"/>
      <c r="B374" s="66"/>
      <c r="C374" s="52"/>
      <c r="D374" s="65"/>
      <c r="E374" s="14"/>
      <c r="F374" s="30"/>
      <c r="G374" s="30"/>
      <c r="H374" s="31"/>
    </row>
    <row r="375" spans="1:8" x14ac:dyDescent="0.2">
      <c r="B375" s="66"/>
      <c r="C375" s="7"/>
      <c r="D375" s="65"/>
      <c r="F375" s="25"/>
      <c r="G375" s="25"/>
      <c r="H375" s="31"/>
    </row>
    <row r="376" spans="1:8" ht="15" x14ac:dyDescent="0.2">
      <c r="B376" s="66"/>
      <c r="C376" s="149"/>
      <c r="D376" s="69"/>
      <c r="E376" s="22"/>
      <c r="F376" s="23"/>
      <c r="G376" s="23"/>
      <c r="H376" s="31"/>
    </row>
    <row r="377" spans="1:8" x14ac:dyDescent="0.2">
      <c r="B377" s="66"/>
      <c r="C377" s="7"/>
      <c r="D377" s="65"/>
      <c r="F377" s="25"/>
      <c r="G377" s="25"/>
      <c r="H377" s="25"/>
    </row>
    <row r="378" spans="1:8" ht="15" x14ac:dyDescent="0.2">
      <c r="B378" s="66"/>
      <c r="C378" s="10"/>
      <c r="D378" s="65"/>
      <c r="F378" s="25"/>
      <c r="G378" s="25"/>
      <c r="H378" s="25"/>
    </row>
    <row r="379" spans="1:8" x14ac:dyDescent="0.2">
      <c r="B379" s="66"/>
      <c r="C379" s="7"/>
      <c r="D379" s="65"/>
      <c r="F379" s="25"/>
      <c r="G379" s="25"/>
      <c r="H379" s="25"/>
    </row>
    <row r="380" spans="1:8" s="54" customFormat="1" ht="30" customHeight="1" x14ac:dyDescent="0.2">
      <c r="A380" s="72"/>
      <c r="B380" s="66"/>
      <c r="C380" s="52"/>
      <c r="D380" s="65"/>
      <c r="E380" s="14"/>
      <c r="F380" s="30"/>
      <c r="G380" s="30"/>
      <c r="H380" s="31"/>
    </row>
    <row r="381" spans="1:8" x14ac:dyDescent="0.2">
      <c r="B381" s="66"/>
      <c r="C381" s="7"/>
      <c r="D381" s="65"/>
      <c r="F381" s="25"/>
      <c r="G381" s="25"/>
      <c r="H381" s="25"/>
    </row>
    <row r="382" spans="1:8" s="54" customFormat="1" ht="30" customHeight="1" x14ac:dyDescent="0.2">
      <c r="A382" s="72"/>
      <c r="B382" s="66"/>
      <c r="C382" s="52"/>
      <c r="D382" s="65"/>
      <c r="E382" s="14"/>
      <c r="F382" s="30"/>
      <c r="G382" s="30"/>
      <c r="H382" s="31"/>
    </row>
    <row r="383" spans="1:8" x14ac:dyDescent="0.2">
      <c r="B383" s="66"/>
      <c r="C383" s="7"/>
      <c r="D383" s="65"/>
      <c r="F383" s="25"/>
      <c r="G383" s="25"/>
      <c r="H383" s="25"/>
    </row>
    <row r="384" spans="1:8" s="54" customFormat="1" ht="30" customHeight="1" x14ac:dyDescent="0.2">
      <c r="A384" s="72"/>
      <c r="B384" s="66"/>
      <c r="C384" s="52"/>
      <c r="D384" s="65"/>
      <c r="E384" s="14"/>
      <c r="F384" s="30"/>
      <c r="G384" s="30"/>
      <c r="H384" s="31"/>
    </row>
    <row r="385" spans="1:8" x14ac:dyDescent="0.2">
      <c r="B385" s="66"/>
      <c r="C385" s="7"/>
      <c r="D385" s="65"/>
      <c r="F385" s="25"/>
      <c r="G385" s="25"/>
      <c r="H385" s="25"/>
    </row>
    <row r="386" spans="1:8" s="54" customFormat="1" ht="30" customHeight="1" x14ac:dyDescent="0.2">
      <c r="A386" s="72"/>
      <c r="B386" s="66"/>
      <c r="C386" s="52"/>
      <c r="D386" s="65"/>
      <c r="E386" s="14"/>
      <c r="F386" s="30"/>
      <c r="G386" s="30"/>
      <c r="H386" s="31"/>
    </row>
    <row r="387" spans="1:8" x14ac:dyDescent="0.2">
      <c r="B387" s="66"/>
      <c r="C387" s="150"/>
      <c r="D387" s="65"/>
      <c r="F387" s="25"/>
      <c r="G387" s="25"/>
      <c r="H387" s="25"/>
    </row>
    <row r="388" spans="1:8" s="54" customFormat="1" ht="30" customHeight="1" x14ac:dyDescent="0.2">
      <c r="A388" s="72"/>
      <c r="B388" s="66"/>
      <c r="C388" s="52"/>
      <c r="D388" s="65"/>
      <c r="E388" s="14"/>
      <c r="F388" s="30"/>
      <c r="G388" s="30"/>
      <c r="H388" s="31"/>
    </row>
    <row r="389" spans="1:8" ht="15" x14ac:dyDescent="0.2">
      <c r="B389" s="66"/>
      <c r="C389" s="10"/>
      <c r="D389" s="65"/>
      <c r="F389" s="25"/>
      <c r="G389" s="25"/>
      <c r="H389" s="25"/>
    </row>
    <row r="390" spans="1:8" s="54" customFormat="1" ht="30" customHeight="1" x14ac:dyDescent="0.2">
      <c r="A390" s="72"/>
      <c r="B390" s="66"/>
      <c r="C390" s="52"/>
      <c r="D390" s="65"/>
      <c r="E390" s="14"/>
      <c r="F390" s="30"/>
      <c r="G390" s="30"/>
      <c r="H390" s="31"/>
    </row>
    <row r="391" spans="1:8" x14ac:dyDescent="0.2">
      <c r="B391" s="66"/>
      <c r="C391" s="7"/>
      <c r="D391" s="65"/>
      <c r="F391" s="25"/>
      <c r="G391" s="25"/>
      <c r="H391" s="25"/>
    </row>
    <row r="392" spans="1:8" s="54" customFormat="1" ht="30" customHeight="1" x14ac:dyDescent="0.2">
      <c r="A392" s="72"/>
      <c r="B392" s="66"/>
      <c r="C392" s="52"/>
      <c r="D392" s="65"/>
      <c r="E392" s="14"/>
      <c r="F392" s="30"/>
      <c r="G392" s="30"/>
      <c r="H392" s="31"/>
    </row>
    <row r="393" spans="1:8" x14ac:dyDescent="0.2">
      <c r="B393" s="66"/>
      <c r="C393" s="7"/>
      <c r="D393" s="65"/>
      <c r="F393" s="25"/>
      <c r="G393" s="25"/>
      <c r="H393" s="25"/>
    </row>
    <row r="394" spans="1:8" ht="30" customHeight="1" x14ac:dyDescent="0.2">
      <c r="B394" s="66"/>
      <c r="C394" s="52"/>
      <c r="D394" s="65"/>
      <c r="F394" s="30"/>
      <c r="G394" s="30"/>
      <c r="H394" s="31"/>
    </row>
    <row r="395" spans="1:8" x14ac:dyDescent="0.2">
      <c r="B395" s="66"/>
      <c r="C395" s="7"/>
      <c r="D395" s="65"/>
      <c r="F395" s="25"/>
      <c r="G395" s="25"/>
      <c r="H395" s="25"/>
    </row>
    <row r="396" spans="1:8" ht="30" customHeight="1" x14ac:dyDescent="0.2">
      <c r="B396" s="66"/>
      <c r="C396" s="52"/>
      <c r="D396" s="65"/>
      <c r="F396" s="30"/>
      <c r="G396" s="30"/>
      <c r="H396" s="31"/>
    </row>
    <row r="397" spans="1:8" x14ac:dyDescent="0.2">
      <c r="B397" s="66"/>
      <c r="D397" s="13"/>
      <c r="F397" s="30"/>
      <c r="G397" s="30"/>
      <c r="H397" s="31"/>
    </row>
    <row r="398" spans="1:8" ht="15" x14ac:dyDescent="0.2">
      <c r="B398" s="66"/>
      <c r="C398" s="51"/>
      <c r="D398" s="21"/>
      <c r="E398" s="22"/>
      <c r="F398" s="23"/>
      <c r="G398" s="23"/>
      <c r="H398" s="10"/>
    </row>
    <row r="399" spans="1:8" ht="15" x14ac:dyDescent="0.2">
      <c r="B399" s="69"/>
      <c r="C399" s="3"/>
      <c r="D399" s="21"/>
      <c r="E399" s="22"/>
      <c r="F399" s="23"/>
      <c r="G399" s="23"/>
      <c r="H399" s="10"/>
    </row>
    <row r="400" spans="1:8" ht="30" customHeight="1" thickBot="1" x14ac:dyDescent="0.25">
      <c r="B400" s="159" t="s">
        <v>294</v>
      </c>
      <c r="C400" s="160"/>
      <c r="D400" s="160"/>
      <c r="E400" s="160"/>
      <c r="F400" s="26"/>
      <c r="G400" s="27"/>
      <c r="H400" s="18" t="s">
        <v>7</v>
      </c>
    </row>
    <row r="401" ht="15" thickTop="1" x14ac:dyDescent="0.2"/>
  </sheetData>
  <sheetProtection algorithmName="SHA-512" hashValue="WZMQHo4rlIr/3wpmooTk9vEVyGHXqGsFKWG2/LDLANnLD54Y1EuxatWjzzB8UZlt+DsRAikEiPi8yka5S5E+Kw==" saltValue="rZUCIpZk+Wi7+MWsbjCSvg==" spinCount="100000" sheet="1" objects="1" scenarios="1"/>
  <mergeCells count="7">
    <mergeCell ref="B400:E400"/>
    <mergeCell ref="F273:G273"/>
    <mergeCell ref="B266:F266"/>
    <mergeCell ref="B39:G39"/>
    <mergeCell ref="B143:F143"/>
    <mergeCell ref="B208:F208"/>
    <mergeCell ref="B337:F337"/>
  </mergeCells>
  <phoneticPr fontId="8" type="noConversion"/>
  <pageMargins left="1" right="1" top="1" bottom="1" header="0.5" footer="0.5"/>
  <pageSetup paperSize="9" scale="44" fitToHeight="0" orientation="portrait" r:id="rId1"/>
  <rowBreaks count="3" manualBreakCount="3">
    <brk id="39" max="16383" man="1"/>
    <brk id="266" max="16383" man="1"/>
    <brk id="337" max="9" man="1"/>
  </rowBreaks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J33"/>
  <sheetViews>
    <sheetView tabSelected="1" view="pageBreakPreview" zoomScale="40" zoomScaleNormal="100" zoomScaleSheetLayoutView="40" workbookViewId="0">
      <selection activeCell="A4" sqref="A4:J4"/>
    </sheetView>
  </sheetViews>
  <sheetFormatPr defaultColWidth="9.140625" defaultRowHeight="12.75" x14ac:dyDescent="0.2"/>
  <cols>
    <col min="2" max="2" width="15.85546875" customWidth="1"/>
    <col min="3" max="3" width="34" customWidth="1"/>
    <col min="4" max="4" width="55.140625" customWidth="1"/>
    <col min="5" max="5" width="15.85546875" hidden="1" customWidth="1"/>
    <col min="6" max="6" width="60.5703125" customWidth="1"/>
    <col min="7" max="7" width="20.85546875" hidden="1" customWidth="1"/>
    <col min="8" max="8" width="60.5703125" hidden="1" customWidth="1"/>
    <col min="9" max="9" width="20.85546875" hidden="1" customWidth="1"/>
    <col min="10" max="10" width="60.5703125" hidden="1" customWidth="1"/>
  </cols>
  <sheetData>
    <row r="1" spans="1:10" ht="14.25" thickTop="1" thickBot="1" x14ac:dyDescent="0.25">
      <c r="A1" s="39"/>
      <c r="B1" s="40"/>
      <c r="C1" s="41"/>
      <c r="D1" s="42"/>
      <c r="E1" s="43"/>
      <c r="F1" s="43"/>
      <c r="G1" s="43"/>
      <c r="H1" s="43"/>
      <c r="I1" s="43"/>
      <c r="J1" s="44"/>
    </row>
    <row r="2" spans="1:10" s="38" customFormat="1" ht="50.1" customHeight="1" thickTop="1" thickBot="1" x14ac:dyDescent="0.25">
      <c r="A2" s="169" t="s">
        <v>13</v>
      </c>
      <c r="B2" s="170"/>
      <c r="C2" s="170"/>
      <c r="D2" s="170"/>
      <c r="E2" s="170"/>
      <c r="F2" s="170"/>
      <c r="G2" s="170"/>
      <c r="H2" s="170"/>
      <c r="I2" s="170"/>
      <c r="J2" s="171"/>
    </row>
    <row r="3" spans="1:10" ht="18.75" thickTop="1" x14ac:dyDescent="0.2">
      <c r="A3" s="35"/>
      <c r="B3" s="36"/>
      <c r="C3" s="36"/>
      <c r="D3" s="36"/>
      <c r="E3" s="36"/>
      <c r="F3" s="36"/>
      <c r="G3" s="36"/>
      <c r="H3" s="36"/>
      <c r="I3" s="36"/>
      <c r="J3" s="37"/>
    </row>
    <row r="4" spans="1:10" ht="50.1" customHeight="1" x14ac:dyDescent="0.2">
      <c r="A4" s="172" t="s">
        <v>363</v>
      </c>
      <c r="B4" s="173"/>
      <c r="C4" s="173"/>
      <c r="D4" s="173"/>
      <c r="E4" s="173"/>
      <c r="F4" s="173"/>
      <c r="G4" s="173"/>
      <c r="H4" s="173"/>
      <c r="I4" s="173"/>
      <c r="J4" s="174"/>
    </row>
    <row r="5" spans="1:10" ht="21" x14ac:dyDescent="0.2">
      <c r="A5" s="175"/>
      <c r="B5" s="176"/>
      <c r="C5" s="176"/>
      <c r="D5" s="176"/>
      <c r="E5" s="176"/>
      <c r="F5" s="176"/>
      <c r="G5" s="176"/>
      <c r="H5" s="176"/>
      <c r="I5" s="176"/>
      <c r="J5" s="177"/>
    </row>
    <row r="6" spans="1:10" ht="21" x14ac:dyDescent="0.2">
      <c r="A6" s="73"/>
      <c r="B6" s="74"/>
      <c r="C6" s="74"/>
      <c r="D6" s="74"/>
      <c r="E6" s="74"/>
      <c r="F6" s="74"/>
      <c r="G6" s="74"/>
      <c r="H6" s="74"/>
      <c r="I6" s="74"/>
      <c r="J6" s="75"/>
    </row>
    <row r="7" spans="1:10" s="77" customFormat="1" ht="30" customHeight="1" x14ac:dyDescent="0.35">
      <c r="A7" s="178" t="s">
        <v>21</v>
      </c>
      <c r="B7" s="179"/>
      <c r="C7" s="179"/>
      <c r="D7" s="179"/>
      <c r="E7" s="179"/>
      <c r="F7" s="179"/>
      <c r="G7" s="179"/>
      <c r="H7" s="179"/>
      <c r="I7" s="179"/>
      <c r="J7" s="180"/>
    </row>
    <row r="8" spans="1:10" s="77" customFormat="1" ht="27" thickBot="1" x14ac:dyDescent="0.4">
      <c r="A8" s="78"/>
      <c r="B8" s="79"/>
      <c r="C8" s="79"/>
      <c r="D8" s="79"/>
      <c r="E8" s="79"/>
      <c r="F8" s="79"/>
      <c r="G8" s="79"/>
      <c r="H8" s="79"/>
      <c r="I8" s="79"/>
      <c r="J8" s="80"/>
    </row>
    <row r="9" spans="1:10" s="77" customFormat="1" ht="27.75" thickTop="1" thickBot="1" x14ac:dyDescent="0.45">
      <c r="A9" s="81"/>
      <c r="B9" s="82"/>
      <c r="C9" s="83"/>
      <c r="D9" s="84"/>
      <c r="E9" s="84"/>
      <c r="F9" s="85"/>
      <c r="G9" s="167" t="s">
        <v>14</v>
      </c>
      <c r="H9" s="168"/>
      <c r="I9" s="167" t="s">
        <v>15</v>
      </c>
      <c r="J9" s="168"/>
    </row>
    <row r="10" spans="1:10" s="77" customFormat="1" ht="79.5" thickTop="1" x14ac:dyDescent="0.4">
      <c r="A10" s="81"/>
      <c r="B10" s="82"/>
      <c r="C10" s="83"/>
      <c r="D10" s="84"/>
      <c r="E10" s="83"/>
      <c r="F10" s="86"/>
      <c r="G10" s="87" t="s">
        <v>19</v>
      </c>
      <c r="H10" s="86" t="s">
        <v>20</v>
      </c>
      <c r="I10" s="87" t="s">
        <v>19</v>
      </c>
      <c r="J10" s="86" t="s">
        <v>20</v>
      </c>
    </row>
    <row r="11" spans="1:10" s="77" customFormat="1" ht="26.25" x14ac:dyDescent="0.4">
      <c r="A11" s="88"/>
      <c r="B11" s="89" t="s">
        <v>8</v>
      </c>
      <c r="C11" s="90"/>
      <c r="D11" s="91"/>
      <c r="E11" s="90" t="s">
        <v>0</v>
      </c>
      <c r="F11" s="92"/>
      <c r="G11" s="92"/>
      <c r="H11" s="92"/>
      <c r="I11" s="92"/>
      <c r="J11" s="92"/>
    </row>
    <row r="12" spans="1:10" s="77" customFormat="1" ht="25.5" x14ac:dyDescent="0.35">
      <c r="A12" s="93"/>
      <c r="B12" s="94"/>
      <c r="C12" s="95"/>
      <c r="D12" s="96"/>
      <c r="E12" s="97"/>
      <c r="F12" s="98"/>
      <c r="G12" s="98"/>
      <c r="H12" s="98"/>
      <c r="I12" s="98"/>
      <c r="J12" s="98"/>
    </row>
    <row r="13" spans="1:10" s="103" customFormat="1" ht="50.1" customHeight="1" x14ac:dyDescent="0.35">
      <c r="A13" s="99"/>
      <c r="B13" s="100">
        <v>1</v>
      </c>
      <c r="C13" s="181" t="str">
        <f>'FIRE FIGHTING'!C5</f>
        <v xml:space="preserve"> PRELIMINARY &amp; GENERAL - SANS 1200A</v>
      </c>
      <c r="D13" s="182"/>
      <c r="E13" s="135">
        <v>123</v>
      </c>
      <c r="F13" s="101" t="s">
        <v>7</v>
      </c>
      <c r="G13" s="102"/>
      <c r="H13" s="101" t="s">
        <v>7</v>
      </c>
      <c r="I13" s="102"/>
      <c r="J13" s="101" t="s">
        <v>7</v>
      </c>
    </row>
    <row r="14" spans="1:10" s="77" customFormat="1" ht="20.100000000000001" customHeight="1" x14ac:dyDescent="0.4">
      <c r="A14" s="93"/>
      <c r="B14" s="104"/>
      <c r="C14" s="105"/>
      <c r="D14" s="106"/>
      <c r="E14" s="107"/>
      <c r="F14" s="108"/>
      <c r="G14" s="108"/>
      <c r="H14" s="108"/>
      <c r="I14" s="108"/>
      <c r="J14" s="108"/>
    </row>
    <row r="15" spans="1:10" s="77" customFormat="1" ht="50.1" customHeight="1" x14ac:dyDescent="0.35">
      <c r="A15" s="109"/>
      <c r="B15" s="110">
        <v>2</v>
      </c>
      <c r="C15" s="181" t="str">
        <f>'FIRE FIGHTING'!C42</f>
        <v xml:space="preserve">BILL No 2 : DCP (STP) </v>
      </c>
      <c r="D15" s="182"/>
      <c r="E15" s="111">
        <v>124</v>
      </c>
      <c r="F15" s="112" t="s">
        <v>7</v>
      </c>
      <c r="G15" s="113"/>
      <c r="H15" s="112" t="s">
        <v>7</v>
      </c>
      <c r="I15" s="113"/>
      <c r="J15" s="112" t="s">
        <v>7</v>
      </c>
    </row>
    <row r="16" spans="1:10" s="77" customFormat="1" ht="20.100000000000001" customHeight="1" x14ac:dyDescent="0.4">
      <c r="A16" s="93"/>
      <c r="B16" s="104"/>
      <c r="C16" s="105"/>
      <c r="D16" s="106"/>
      <c r="E16" s="107"/>
      <c r="F16" s="114"/>
      <c r="G16" s="114"/>
      <c r="H16" s="114"/>
      <c r="I16" s="114"/>
      <c r="J16" s="114"/>
    </row>
    <row r="17" spans="1:10" s="77" customFormat="1" ht="50.1" customHeight="1" x14ac:dyDescent="0.35">
      <c r="A17" s="109"/>
      <c r="B17" s="110">
        <v>3</v>
      </c>
      <c r="C17" s="191" t="str">
        <f>'FIRE FIGHTING'!C148</f>
        <v xml:space="preserve">BILL No 3 : FIRE EXTINGUISHERS -  CO2 </v>
      </c>
      <c r="D17" s="192"/>
      <c r="E17" s="111">
        <v>127</v>
      </c>
      <c r="F17" s="112" t="s">
        <v>7</v>
      </c>
      <c r="G17" s="113"/>
      <c r="H17" s="112" t="s">
        <v>7</v>
      </c>
      <c r="I17" s="113"/>
      <c r="J17" s="112" t="s">
        <v>7</v>
      </c>
    </row>
    <row r="18" spans="1:10" s="77" customFormat="1" ht="20.100000000000001" customHeight="1" x14ac:dyDescent="0.4">
      <c r="A18" s="93"/>
      <c r="B18" s="115"/>
      <c r="C18" s="105"/>
      <c r="D18" s="106"/>
      <c r="E18" s="107"/>
      <c r="F18" s="114"/>
      <c r="G18" s="114"/>
      <c r="H18" s="114"/>
      <c r="I18" s="114"/>
      <c r="J18" s="114"/>
    </row>
    <row r="19" spans="1:10" s="77" customFormat="1" ht="50.1" customHeight="1" x14ac:dyDescent="0.35">
      <c r="A19" s="109"/>
      <c r="B19" s="110">
        <v>4</v>
      </c>
      <c r="C19" s="191" t="str">
        <f>'FIRE FIGHTING'!C211</f>
        <v xml:space="preserve">BILL No 4 : HOSE REEL </v>
      </c>
      <c r="D19" s="192"/>
      <c r="E19" s="111">
        <v>129</v>
      </c>
      <c r="F19" s="112" t="s">
        <v>7</v>
      </c>
      <c r="G19" s="113"/>
      <c r="H19" s="112" t="s">
        <v>7</v>
      </c>
      <c r="I19" s="113"/>
      <c r="J19" s="112" t="s">
        <v>7</v>
      </c>
    </row>
    <row r="20" spans="1:10" s="77" customFormat="1" ht="20.100000000000001" customHeight="1" x14ac:dyDescent="0.4">
      <c r="A20" s="93"/>
      <c r="B20" s="104"/>
      <c r="C20" s="116"/>
      <c r="D20" s="106"/>
      <c r="E20" s="107"/>
      <c r="F20" s="114"/>
      <c r="G20" s="117"/>
      <c r="H20" s="114"/>
      <c r="I20" s="117"/>
      <c r="J20" s="114"/>
    </row>
    <row r="21" spans="1:10" s="77" customFormat="1" ht="50.1" customHeight="1" x14ac:dyDescent="0.35">
      <c r="A21" s="109"/>
      <c r="B21" s="110">
        <v>5</v>
      </c>
      <c r="C21" s="181" t="str">
        <f>'FIRE FIGHTING'!C269</f>
        <v>BILL No 5 : FIRE CABINET</v>
      </c>
      <c r="D21" s="182"/>
      <c r="E21" s="111">
        <v>131</v>
      </c>
      <c r="F21" s="112" t="s">
        <v>7</v>
      </c>
      <c r="G21" s="113"/>
      <c r="H21" s="112" t="s">
        <v>7</v>
      </c>
      <c r="I21" s="113"/>
      <c r="J21" s="112" t="s">
        <v>7</v>
      </c>
    </row>
    <row r="22" spans="1:10" s="77" customFormat="1" ht="20.100000000000001" customHeight="1" x14ac:dyDescent="0.35">
      <c r="A22" s="109"/>
      <c r="B22" s="110"/>
      <c r="C22" s="118"/>
      <c r="D22" s="119"/>
      <c r="E22" s="111"/>
      <c r="F22" s="112"/>
      <c r="G22" s="113"/>
      <c r="H22" s="112"/>
      <c r="I22" s="113"/>
      <c r="J22" s="112"/>
    </row>
    <row r="23" spans="1:10" s="77" customFormat="1" ht="50.1" customHeight="1" x14ac:dyDescent="0.35">
      <c r="A23" s="109"/>
      <c r="B23" s="110">
        <v>6</v>
      </c>
      <c r="C23" s="181" t="str">
        <f>'FIRE FIGHTING'!C340</f>
        <v xml:space="preserve">BILL No 6 : SIGNAGE </v>
      </c>
      <c r="D23" s="182"/>
      <c r="E23" s="111">
        <v>132</v>
      </c>
      <c r="F23" s="112" t="s">
        <v>7</v>
      </c>
      <c r="G23" s="113"/>
      <c r="H23" s="112" t="s">
        <v>7</v>
      </c>
      <c r="I23" s="113"/>
      <c r="J23" s="112" t="s">
        <v>7</v>
      </c>
    </row>
    <row r="24" spans="1:10" s="77" customFormat="1" ht="20.100000000000001" customHeight="1" x14ac:dyDescent="0.35">
      <c r="A24" s="109"/>
      <c r="B24" s="110"/>
      <c r="C24" s="118"/>
      <c r="D24" s="119"/>
      <c r="E24" s="111"/>
      <c r="F24" s="112"/>
      <c r="G24" s="113"/>
      <c r="H24" s="112"/>
      <c r="I24" s="113"/>
      <c r="J24" s="112"/>
    </row>
    <row r="25" spans="1:10" s="77" customFormat="1" ht="20.100000000000001" customHeight="1" x14ac:dyDescent="0.4">
      <c r="A25" s="93"/>
      <c r="B25" s="104"/>
      <c r="C25" s="116"/>
      <c r="D25" s="106"/>
      <c r="E25" s="107"/>
      <c r="F25" s="114"/>
      <c r="G25" s="114"/>
      <c r="H25" s="114"/>
      <c r="I25" s="114"/>
      <c r="J25" s="114"/>
    </row>
    <row r="26" spans="1:10" s="77" customFormat="1" ht="35.1" customHeight="1" x14ac:dyDescent="0.35">
      <c r="A26" s="109"/>
      <c r="B26" s="110"/>
      <c r="C26" s="193" t="s">
        <v>17</v>
      </c>
      <c r="D26" s="194"/>
      <c r="E26" s="120"/>
      <c r="F26" s="112" t="s">
        <v>7</v>
      </c>
      <c r="G26" s="113"/>
      <c r="H26" s="112" t="s">
        <v>7</v>
      </c>
      <c r="I26" s="113"/>
      <c r="J26" s="112" t="s">
        <v>7</v>
      </c>
    </row>
    <row r="27" spans="1:10" s="77" customFormat="1" ht="20.100000000000001" customHeight="1" x14ac:dyDescent="0.4">
      <c r="A27" s="93"/>
      <c r="B27" s="115"/>
      <c r="C27" s="121"/>
      <c r="D27" s="106"/>
      <c r="E27" s="107"/>
      <c r="F27" s="122"/>
      <c r="G27" s="122"/>
      <c r="H27" s="122"/>
      <c r="I27" s="122"/>
      <c r="J27" s="122"/>
    </row>
    <row r="28" spans="1:10" s="77" customFormat="1" ht="20.100000000000001" customHeight="1" x14ac:dyDescent="0.4">
      <c r="A28" s="93"/>
      <c r="B28" s="115"/>
      <c r="C28" s="126"/>
      <c r="D28" s="106"/>
      <c r="E28" s="107"/>
      <c r="F28" s="122"/>
      <c r="G28" s="122"/>
      <c r="H28" s="122"/>
      <c r="I28" s="122"/>
      <c r="J28" s="122"/>
    </row>
    <row r="29" spans="1:10" s="77" customFormat="1" ht="50.1" customHeight="1" x14ac:dyDescent="0.35">
      <c r="A29" s="109"/>
      <c r="B29" s="123"/>
      <c r="C29" s="183" t="s">
        <v>16</v>
      </c>
      <c r="D29" s="184"/>
      <c r="E29" s="124"/>
      <c r="F29" s="125" t="s">
        <v>7</v>
      </c>
      <c r="G29" s="125"/>
      <c r="H29" s="125" t="s">
        <v>7</v>
      </c>
      <c r="I29" s="125"/>
      <c r="J29" s="125" t="s">
        <v>7</v>
      </c>
    </row>
    <row r="30" spans="1:10" s="77" customFormat="1" ht="38.25" customHeight="1" x14ac:dyDescent="0.4">
      <c r="A30" s="93"/>
      <c r="B30" s="115"/>
      <c r="C30" s="195" t="s">
        <v>18</v>
      </c>
      <c r="D30" s="196"/>
      <c r="E30" s="107"/>
      <c r="F30" s="114"/>
      <c r="G30" s="114"/>
      <c r="H30" s="114"/>
      <c r="I30" s="114"/>
      <c r="J30" s="114"/>
    </row>
    <row r="31" spans="1:10" s="77" customFormat="1" ht="50.1" customHeight="1" thickBot="1" x14ac:dyDescent="0.4">
      <c r="A31" s="127"/>
      <c r="B31" s="128"/>
      <c r="C31" s="197"/>
      <c r="D31" s="198"/>
      <c r="E31" s="129"/>
      <c r="F31" s="130" t="s">
        <v>7</v>
      </c>
      <c r="G31" s="130"/>
      <c r="H31" s="130" t="s">
        <v>7</v>
      </c>
      <c r="I31" s="130"/>
      <c r="J31" s="131" t="s">
        <v>7</v>
      </c>
    </row>
    <row r="32" spans="1:10" s="76" customFormat="1" ht="99.95" customHeight="1" thickTop="1" thickBot="1" x14ac:dyDescent="0.45">
      <c r="A32" s="188" t="s">
        <v>358</v>
      </c>
      <c r="B32" s="189"/>
      <c r="C32" s="189"/>
      <c r="D32" s="189"/>
      <c r="E32" s="190"/>
      <c r="F32" s="185" t="s">
        <v>28</v>
      </c>
      <c r="G32" s="186"/>
      <c r="H32" s="186"/>
      <c r="I32" s="186"/>
      <c r="J32" s="187"/>
    </row>
    <row r="33" ht="13.5" thickTop="1" x14ac:dyDescent="0.2"/>
  </sheetData>
  <mergeCells count="17">
    <mergeCell ref="C13:D13"/>
    <mergeCell ref="C29:D29"/>
    <mergeCell ref="F32:J32"/>
    <mergeCell ref="A32:E32"/>
    <mergeCell ref="C15:D15"/>
    <mergeCell ref="C17:D17"/>
    <mergeCell ref="C19:D19"/>
    <mergeCell ref="C23:D23"/>
    <mergeCell ref="C21:D21"/>
    <mergeCell ref="C26:D26"/>
    <mergeCell ref="C30:D31"/>
    <mergeCell ref="G9:H9"/>
    <mergeCell ref="I9:J9"/>
    <mergeCell ref="A2:J2"/>
    <mergeCell ref="A4:J4"/>
    <mergeCell ref="A5:J5"/>
    <mergeCell ref="A7:J7"/>
  </mergeCells>
  <pageMargins left="0.7" right="0.7" top="0.75" bottom="0.75" header="0.3" footer="0.3"/>
  <pageSetup paperSize="9" scale="43" orientation="landscape" r:id="rId1"/>
  <colBreaks count="1" manualBreakCount="1">
    <brk id="10" max="29" man="1"/>
  </colBreaks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FIRE FIGHTING</vt:lpstr>
      <vt:lpstr>FINAL SUMMARY FIRE</vt:lpstr>
      <vt:lpstr>'FINAL SUMMARY FIRE'!Print_Area</vt:lpstr>
      <vt:lpstr>'FIRE FIGHTING'!Print_Area</vt:lpstr>
    </vt:vector>
  </TitlesOfParts>
  <Company>New Dimension Computing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Jess Chaplin</dc:creator>
  <cp:lastModifiedBy>Ofentse Matsose</cp:lastModifiedBy>
  <cp:lastPrinted>2023-01-23T07:45:50Z</cp:lastPrinted>
  <dcterms:created xsi:type="dcterms:W3CDTF">2006-11-20T12:26:22Z</dcterms:created>
  <dcterms:modified xsi:type="dcterms:W3CDTF">2025-10-28T14:02:34Z</dcterms:modified>
</cp:coreProperties>
</file>