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9127"/>
  <workbookPr dateCompatibility="0" defaultThemeVersion="124226"/>
  <mc:AlternateContent xmlns:mc="http://schemas.openxmlformats.org/markup-compatibility/2006">
    <mc:Choice Requires="x15">
      <x15ac:absPath xmlns:x15ac="http://schemas.microsoft.com/office/spreadsheetml/2010/11/ac" url="https://mogalecitygovza-my.sharepoint.com/personal/jeani_malanga_mogalecity_gov_za/Documents/Documents/Tenders/"/>
    </mc:Choice>
  </mc:AlternateContent>
  <xr:revisionPtr revIDLastSave="0" documentId="8_{93ABCFD6-848A-4459-A3D5-FDA7E817A4AA}" xr6:coauthVersionLast="47" xr6:coauthVersionMax="47" xr10:uidLastSave="{00000000-0000-0000-0000-000000000000}"/>
  <bookViews>
    <workbookView xWindow="-110" yWindow="-110" windowWidth="19420" windowHeight="10300" xr2:uid="{ECB1C73C-7C3F-4511-A4E6-052E121762E2}"/>
  </bookViews>
  <sheets>
    <sheet name="BUILDING BOQ" sheetId="30" r:id="rId1"/>
    <sheet name="FINAL SUMMARY AC " sheetId="33" r:id="rId2"/>
  </sheets>
  <definedNames>
    <definedName name="_xlnm.Print_Area" localSheetId="0">'BUILDING BOQ'!$A$1:$G$579</definedName>
    <definedName name="_xlnm.Print_Area" localSheetId="1">'FINAL SUMMARY AC '!$A$1:$D$15</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F20" i="30" l="1"/>
  <c r="D8" i="33" s="1" a="1"/>
  <c r="D8" i="33" s="1"/>
  <c r="B12" i="33"/>
  <c r="B11" i="33"/>
  <c r="B10" i="33"/>
  <c r="B9" i="33"/>
  <c r="B8" i="33"/>
  <c r="B29" i="30" l="1"/>
  <c r="B31" i="30" s="1"/>
  <c r="B35" i="30" s="1"/>
  <c r="B37" i="30" s="1"/>
  <c r="B41" i="30" s="1"/>
</calcChain>
</file>

<file path=xl/metadata.xml><?xml version="1.0" encoding="utf-8"?>
<metadata xmlns="http://purl.oclc.org/ooxml/spreadsheetml/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<sst xmlns="http://purl.oclc.org/ooxml/spreadsheetml/main" count="1394" uniqueCount="467">
  <si>
    <t>Item</t>
  </si>
  <si>
    <t>Description</t>
  </si>
  <si>
    <t>Uom</t>
  </si>
  <si>
    <t>Quantity</t>
  </si>
  <si>
    <t>1</t>
  </si>
  <si>
    <t>No</t>
  </si>
  <si>
    <t>R</t>
  </si>
  <si>
    <t>General items</t>
  </si>
  <si>
    <t xml:space="preserve">Amount Excl. Vat ( R ) </t>
  </si>
  <si>
    <t>MOGALE CITY LOCAL MUNICIPALITY</t>
  </si>
  <si>
    <t>VAT: 15%</t>
  </si>
  <si>
    <t>SUB-TOTAL</t>
  </si>
  <si>
    <t xml:space="preserve">TOTAL </t>
  </si>
  <si>
    <t>Call out fee</t>
  </si>
  <si>
    <t>Psum</t>
  </si>
  <si>
    <t>Technician</t>
  </si>
  <si>
    <t>Compact floor unit</t>
  </si>
  <si>
    <t>Each</t>
  </si>
  <si>
    <t xml:space="preserve">Rate Excl. Vat ( R ) </t>
  </si>
  <si>
    <t>SECTION 3: UNIT COMPONENTS</t>
  </si>
  <si>
    <t>Wall mounted split unit - 9,000 BTU</t>
  </si>
  <si>
    <t>Wall mounted split unit - 12,000 BTU</t>
  </si>
  <si>
    <t>Wall mounted split unit - 18,000 BTU</t>
  </si>
  <si>
    <t>Wall mounted split unit - 24,000 BTU</t>
  </si>
  <si>
    <t>Wall mounted split unit - 30,000 BTU</t>
  </si>
  <si>
    <t>Cassette split unit - 12,000 BTU</t>
  </si>
  <si>
    <t>Cassette split unit - 18,000 BTU</t>
  </si>
  <si>
    <t>Cassette split unit - 24,000 BTU</t>
  </si>
  <si>
    <t>Cassette split unit - 36,000 BTU</t>
  </si>
  <si>
    <t>Cassette split unit - 60,000 BTU</t>
  </si>
  <si>
    <t>Under ceiling split unit - 18,000 BTU</t>
  </si>
  <si>
    <t>Under ceiling split unit - 24,000 BTU</t>
  </si>
  <si>
    <t>Under ceiling split unit - 36,000 BTU</t>
  </si>
  <si>
    <t>Under ceiling split unit - 48,000 BTU</t>
  </si>
  <si>
    <t>Under ceiling split unit - 60,000 BTU</t>
  </si>
  <si>
    <t>Ducted split unit – 18,000 BTU</t>
  </si>
  <si>
    <t>Ducted split unit – 24,000 BTU</t>
  </si>
  <si>
    <t>Ducted split unit – 30,000 BTU</t>
  </si>
  <si>
    <t>Ducted split unit – 36,000 BTU</t>
  </si>
  <si>
    <t>Ducted split unit – 42,000 BTU</t>
  </si>
  <si>
    <t>Ducted split unit – 48,000 BTU</t>
  </si>
  <si>
    <t>Ducted split unit – 60,000 BTU</t>
  </si>
  <si>
    <t>PC Board for a:</t>
  </si>
  <si>
    <t>Sensor - Indoor for a:</t>
  </si>
  <si>
    <t>Sensor - Outdoor for a:</t>
  </si>
  <si>
    <t>Universal Remote Control for a:</t>
  </si>
  <si>
    <t>Coil for a:</t>
  </si>
  <si>
    <t>TOTAL CARRIED TO FINAL SUMMARY - YEAR 01 (SECTION 2: EXISTING A/C UNITS)</t>
  </si>
  <si>
    <t>TOTAL CARRIED TO FINAL SUMMARY - YEAR 01 (SECTION 3: UNIT COMPONENTS)</t>
  </si>
  <si>
    <t>Air Curtain unit – 900 mm</t>
  </si>
  <si>
    <t>Air Curtain unit – 1200 mm</t>
  </si>
  <si>
    <t>Air Curtain unit – 1500 mm</t>
  </si>
  <si>
    <t>SECTION 4: NEW A/C UNITS</t>
  </si>
  <si>
    <t>TOTAL CARRIED TO FINAL SUMMARY - YEAR 01 (SECTION 4: NEW A/C UNITS)</t>
  </si>
  <si>
    <t>R410A - Supply and installation of A/C split units complete with supports, drain piping, refrigeration piping, and condenser unit, and controls, surface mounted on wall &amp; commissioned. Include for the electrical connection. (Weather proof isolator)</t>
  </si>
  <si>
    <t>Contractual requirement (As described in section C3)</t>
  </si>
  <si>
    <t>Budgetary Allowance: For unscheduled or non-schedule items which are not specified in the Bills of Quantities (Determined by the Mogale City Local Municipality),</t>
  </si>
  <si>
    <t>Hour</t>
  </si>
  <si>
    <t>Assistant Technician</t>
  </si>
  <si>
    <t>Compact Floor Unit:-</t>
  </si>
  <si>
    <t>Air Curtains Unit:-</t>
  </si>
  <si>
    <t>Cassette Split Unit:-</t>
  </si>
  <si>
    <t>Ducted Split Unit:-</t>
  </si>
  <si>
    <t>Under Ceiling Split Unit:-</t>
  </si>
  <si>
    <t>Wall Mounted Split Unit:-</t>
  </si>
  <si>
    <t>Window Unit:</t>
  </si>
  <si>
    <t>Window Unit</t>
  </si>
  <si>
    <t>SERVICING:</t>
  </si>
  <si>
    <t>Capacitor for a:</t>
  </si>
  <si>
    <t>Relay for a:</t>
  </si>
  <si>
    <t>Refrigerant recharge (Regas) for a:</t>
  </si>
  <si>
    <t>Kg</t>
  </si>
  <si>
    <t>Air Curtains Unit</t>
  </si>
  <si>
    <t>Compact Floor Unit</t>
  </si>
  <si>
    <t>Cassette Split Unit</t>
  </si>
  <si>
    <t>Ducted Split Unit</t>
  </si>
  <si>
    <t>Inverter Unit</t>
  </si>
  <si>
    <t>Under Ceiling Split Unit</t>
  </si>
  <si>
    <t>Wall Mounted Split Unit</t>
  </si>
  <si>
    <t>R22 - Gas</t>
  </si>
  <si>
    <t>PC Boards:</t>
  </si>
  <si>
    <t>Universal Remote Control:</t>
  </si>
  <si>
    <t>Vacuum Flush</t>
  </si>
  <si>
    <t>Vacuum Flush for AC units:</t>
  </si>
  <si>
    <t>Pipe</t>
  </si>
  <si>
    <t>Piping for All AC Units:</t>
  </si>
  <si>
    <t>Portable Air Conditioner:</t>
  </si>
  <si>
    <t>Portable Air Conditioner Unit - 9,000 BTU</t>
  </si>
  <si>
    <t>Air Cooler Unit:</t>
  </si>
  <si>
    <t>2.1.1</t>
  </si>
  <si>
    <t>2.1</t>
  </si>
  <si>
    <t>2.2</t>
  </si>
  <si>
    <t>2.1.2</t>
  </si>
  <si>
    <t>2.1.3</t>
  </si>
  <si>
    <t>2.2.1</t>
  </si>
  <si>
    <t>2.3</t>
  </si>
  <si>
    <t>2.3.1</t>
  </si>
  <si>
    <t>2.3.2</t>
  </si>
  <si>
    <t>2.3.3</t>
  </si>
  <si>
    <t>2.3.4</t>
  </si>
  <si>
    <t>2.3.5</t>
  </si>
  <si>
    <t>2.4</t>
  </si>
  <si>
    <t>2.4.1</t>
  </si>
  <si>
    <t>2.4.2</t>
  </si>
  <si>
    <t>2.4.3</t>
  </si>
  <si>
    <t>2.4.4</t>
  </si>
  <si>
    <t>2.4.5</t>
  </si>
  <si>
    <t>2.4.6</t>
  </si>
  <si>
    <t>2.4.7</t>
  </si>
  <si>
    <t>2.5</t>
  </si>
  <si>
    <t>2.5.1</t>
  </si>
  <si>
    <t>2.5.2</t>
  </si>
  <si>
    <t>2.5.3</t>
  </si>
  <si>
    <t>2.5.4</t>
  </si>
  <si>
    <t>2.5.5</t>
  </si>
  <si>
    <t>2.6</t>
  </si>
  <si>
    <t>2.6.1</t>
  </si>
  <si>
    <t>2.6.2</t>
  </si>
  <si>
    <t>2.6.3</t>
  </si>
  <si>
    <t>2.6.4</t>
  </si>
  <si>
    <t>2.6.5</t>
  </si>
  <si>
    <t>2.7</t>
  </si>
  <si>
    <t>2.7.1</t>
  </si>
  <si>
    <t>3.1</t>
  </si>
  <si>
    <t>3.1.1</t>
  </si>
  <si>
    <t>3.1.2</t>
  </si>
  <si>
    <t>3.1.3</t>
  </si>
  <si>
    <t>3.1.4</t>
  </si>
  <si>
    <t>3.1.5</t>
  </si>
  <si>
    <t>3.2</t>
  </si>
  <si>
    <t>3.2.1</t>
  </si>
  <si>
    <t>3.2.2</t>
  </si>
  <si>
    <t>3.2.3</t>
  </si>
  <si>
    <t>3.2.4</t>
  </si>
  <si>
    <t>3.2.5</t>
  </si>
  <si>
    <t>3.2.6</t>
  </si>
  <si>
    <t>3.2.7</t>
  </si>
  <si>
    <t>3.3</t>
  </si>
  <si>
    <t>3.3.1</t>
  </si>
  <si>
    <t>3.3.2</t>
  </si>
  <si>
    <t>3.3.3</t>
  </si>
  <si>
    <t>3.3.4</t>
  </si>
  <si>
    <t>3.3.5</t>
  </si>
  <si>
    <t>3.4</t>
  </si>
  <si>
    <t>3.4.1</t>
  </si>
  <si>
    <t>3.4.2</t>
  </si>
  <si>
    <t>3.4.3</t>
  </si>
  <si>
    <t>3.4.4</t>
  </si>
  <si>
    <t>3.4.5</t>
  </si>
  <si>
    <t>3.5</t>
  </si>
  <si>
    <t>3.5.1</t>
  </si>
  <si>
    <t>3.5.2</t>
  </si>
  <si>
    <t>3.5.3</t>
  </si>
  <si>
    <t>3.5.4</t>
  </si>
  <si>
    <t>3.5.5</t>
  </si>
  <si>
    <t>3.6</t>
  </si>
  <si>
    <t>3.6.1</t>
  </si>
  <si>
    <t>3.6.2</t>
  </si>
  <si>
    <t>3.6.3</t>
  </si>
  <si>
    <t>3.6.4</t>
  </si>
  <si>
    <t>3.6.5</t>
  </si>
  <si>
    <t>3.8</t>
  </si>
  <si>
    <t>3.8.1</t>
  </si>
  <si>
    <t>3.8.2</t>
  </si>
  <si>
    <t>3.8.3</t>
  </si>
  <si>
    <t>3.8.4</t>
  </si>
  <si>
    <t>3.8.5</t>
  </si>
  <si>
    <t>3.9</t>
  </si>
  <si>
    <t>3.9.1</t>
  </si>
  <si>
    <t>3.9.2</t>
  </si>
  <si>
    <t>3.9.3</t>
  </si>
  <si>
    <t>3.10</t>
  </si>
  <si>
    <t>3.10.1</t>
  </si>
  <si>
    <t>3.10.2</t>
  </si>
  <si>
    <t>3.10.3</t>
  </si>
  <si>
    <t>3.11</t>
  </si>
  <si>
    <t>Fan Motor - Indoor for a:</t>
  </si>
  <si>
    <t>3.11.1</t>
  </si>
  <si>
    <t>3.11.2</t>
  </si>
  <si>
    <t>3.11.3</t>
  </si>
  <si>
    <t>3.12</t>
  </si>
  <si>
    <t>3.12.1</t>
  </si>
  <si>
    <t>3.12.2</t>
  </si>
  <si>
    <t>3.12.3</t>
  </si>
  <si>
    <t>3.12.4</t>
  </si>
  <si>
    <t>3.12.5</t>
  </si>
  <si>
    <t>3.13</t>
  </si>
  <si>
    <t>3.13.1</t>
  </si>
  <si>
    <t>3.13.2</t>
  </si>
  <si>
    <t>3.13.3</t>
  </si>
  <si>
    <t>3.13.4</t>
  </si>
  <si>
    <t>3.13.5</t>
  </si>
  <si>
    <t>3.14</t>
  </si>
  <si>
    <t>3.14.1</t>
  </si>
  <si>
    <t>3.14.2</t>
  </si>
  <si>
    <t>3.14.3</t>
  </si>
  <si>
    <t>3.14.4</t>
  </si>
  <si>
    <t>3.14.5</t>
  </si>
  <si>
    <t>3.16</t>
  </si>
  <si>
    <t>3.16.1</t>
  </si>
  <si>
    <t>3.16.2</t>
  </si>
  <si>
    <t>3.16.3</t>
  </si>
  <si>
    <t>3.16.4</t>
  </si>
  <si>
    <t>3.16.5</t>
  </si>
  <si>
    <t>Fan Motor - Outdoor for a:</t>
  </si>
  <si>
    <t>3.17</t>
  </si>
  <si>
    <t>3.17.1</t>
  </si>
  <si>
    <t>3.17.2</t>
  </si>
  <si>
    <t>3.17.3</t>
  </si>
  <si>
    <t>3.17.4</t>
  </si>
  <si>
    <t>3.17.5</t>
  </si>
  <si>
    <t>3.18</t>
  </si>
  <si>
    <t>3.18.1</t>
  </si>
  <si>
    <t>3.18.2</t>
  </si>
  <si>
    <t>3.18.3</t>
  </si>
  <si>
    <t>3.18.4</t>
  </si>
  <si>
    <t>3.18.5</t>
  </si>
  <si>
    <t>3.19</t>
  </si>
  <si>
    <t>3.19.1</t>
  </si>
  <si>
    <t>3.19.2</t>
  </si>
  <si>
    <t>3.19.3</t>
  </si>
  <si>
    <t>3.19.4</t>
  </si>
  <si>
    <t>3.19.5</t>
  </si>
  <si>
    <t>3.20</t>
  </si>
  <si>
    <t>3.20.1</t>
  </si>
  <si>
    <t>3.20.2</t>
  </si>
  <si>
    <t>3.20.3</t>
  </si>
  <si>
    <t>3.20.4</t>
  </si>
  <si>
    <t>3.20.5</t>
  </si>
  <si>
    <t>3.21</t>
  </si>
  <si>
    <t>3.21.1</t>
  </si>
  <si>
    <t>3.21.2</t>
  </si>
  <si>
    <t>3.21.3</t>
  </si>
  <si>
    <t>3.21.4</t>
  </si>
  <si>
    <t>3.21.5</t>
  </si>
  <si>
    <t>3.22</t>
  </si>
  <si>
    <t>3.22.1</t>
  </si>
  <si>
    <t>3.22.2</t>
  </si>
  <si>
    <t>3.22.3</t>
  </si>
  <si>
    <t>3.22.4</t>
  </si>
  <si>
    <t>3.22.5</t>
  </si>
  <si>
    <t>3.23</t>
  </si>
  <si>
    <t>3.23.1</t>
  </si>
  <si>
    <t>3.23.2</t>
  </si>
  <si>
    <t>3.23.3</t>
  </si>
  <si>
    <t>3.23.4</t>
  </si>
  <si>
    <t>3.23.5</t>
  </si>
  <si>
    <t>3.24</t>
  </si>
  <si>
    <t>3.24.1</t>
  </si>
  <si>
    <t>3.24.2</t>
  </si>
  <si>
    <t>3.24.3</t>
  </si>
  <si>
    <t>3.24.4</t>
  </si>
  <si>
    <t>3.24.5</t>
  </si>
  <si>
    <t>3.25</t>
  </si>
  <si>
    <t>3.25.1</t>
  </si>
  <si>
    <t>3.25.2</t>
  </si>
  <si>
    <t>3.25.3</t>
  </si>
  <si>
    <t>3.25.4</t>
  </si>
  <si>
    <t>3.25.5</t>
  </si>
  <si>
    <t>3.26</t>
  </si>
  <si>
    <t>3.26.1</t>
  </si>
  <si>
    <t>3.26.2</t>
  </si>
  <si>
    <t>3.26.3</t>
  </si>
  <si>
    <t>3.26.4</t>
  </si>
  <si>
    <t>3.26.5</t>
  </si>
  <si>
    <t>3.27</t>
  </si>
  <si>
    <t>3.27.1</t>
  </si>
  <si>
    <t>3.27.2</t>
  </si>
  <si>
    <t>3.27.3</t>
  </si>
  <si>
    <t>3.27.4</t>
  </si>
  <si>
    <t>3.27.5</t>
  </si>
  <si>
    <t>3.28</t>
  </si>
  <si>
    <t>3.28.1</t>
  </si>
  <si>
    <t>3.28.2</t>
  </si>
  <si>
    <t>3.28.3</t>
  </si>
  <si>
    <t>3.28.4</t>
  </si>
  <si>
    <t>3.28.5</t>
  </si>
  <si>
    <t>3.29</t>
  </si>
  <si>
    <t>3.29.1</t>
  </si>
  <si>
    <t>3.29.2</t>
  </si>
  <si>
    <t>3.29.3</t>
  </si>
  <si>
    <t>3.29.4</t>
  </si>
  <si>
    <t>3.29.5</t>
  </si>
  <si>
    <t>3.30</t>
  </si>
  <si>
    <t>3.30.1</t>
  </si>
  <si>
    <t>3.30.2</t>
  </si>
  <si>
    <t>3.30.3</t>
  </si>
  <si>
    <t>3.30.4</t>
  </si>
  <si>
    <t>3.30.5</t>
  </si>
  <si>
    <t>3.31</t>
  </si>
  <si>
    <t>3.31.1</t>
  </si>
  <si>
    <t>3.31.2</t>
  </si>
  <si>
    <t>3.31.3</t>
  </si>
  <si>
    <t>3.31.4</t>
  </si>
  <si>
    <t>3.31.5</t>
  </si>
  <si>
    <t>3.32</t>
  </si>
  <si>
    <t>3.32.1</t>
  </si>
  <si>
    <t>3.32.2</t>
  </si>
  <si>
    <t>3.32.3</t>
  </si>
  <si>
    <t>3.32.4</t>
  </si>
  <si>
    <t>3.32.5</t>
  </si>
  <si>
    <t>3.33</t>
  </si>
  <si>
    <t>3.33.1</t>
  </si>
  <si>
    <t>3.33.2</t>
  </si>
  <si>
    <t>3.33.3</t>
  </si>
  <si>
    <t>3.33.4</t>
  </si>
  <si>
    <t>3.33.5</t>
  </si>
  <si>
    <t>3.34</t>
  </si>
  <si>
    <t>3.34.1</t>
  </si>
  <si>
    <t>3.34.2</t>
  </si>
  <si>
    <t>3.34.3</t>
  </si>
  <si>
    <t>3.34.4</t>
  </si>
  <si>
    <t>3.34.5</t>
  </si>
  <si>
    <t>3.35</t>
  </si>
  <si>
    <t>3.35.1</t>
  </si>
  <si>
    <t>3.35.2</t>
  </si>
  <si>
    <t>3.35.3</t>
  </si>
  <si>
    <t>3.35.4</t>
  </si>
  <si>
    <t>3.35.5</t>
  </si>
  <si>
    <t>3.36</t>
  </si>
  <si>
    <t>3.36.1</t>
  </si>
  <si>
    <t>3.36.2</t>
  </si>
  <si>
    <t>3.36.3</t>
  </si>
  <si>
    <t>3.36.4</t>
  </si>
  <si>
    <t>3.36.5</t>
  </si>
  <si>
    <t>3.37</t>
  </si>
  <si>
    <t>3.37.1</t>
  </si>
  <si>
    <t>3.37.2</t>
  </si>
  <si>
    <t>3.37.3</t>
  </si>
  <si>
    <t>3.37.4</t>
  </si>
  <si>
    <t>3.37.5</t>
  </si>
  <si>
    <t>3.38</t>
  </si>
  <si>
    <t>3.38.1</t>
  </si>
  <si>
    <t>3.38.2</t>
  </si>
  <si>
    <t>3.39</t>
  </si>
  <si>
    <t>3.39.1</t>
  </si>
  <si>
    <t>3.40</t>
  </si>
  <si>
    <t>3.40.1</t>
  </si>
  <si>
    <t>4.1</t>
  </si>
  <si>
    <t>4.1.1</t>
  </si>
  <si>
    <t>4.1.2</t>
  </si>
  <si>
    <t>4.1.3</t>
  </si>
  <si>
    <t>4.2</t>
  </si>
  <si>
    <t>4.2.1</t>
  </si>
  <si>
    <t>4.3</t>
  </si>
  <si>
    <t>4.3.1</t>
  </si>
  <si>
    <t>4.3.2</t>
  </si>
  <si>
    <t>4.3.3</t>
  </si>
  <si>
    <t>4.3.4</t>
  </si>
  <si>
    <t>4.3.5</t>
  </si>
  <si>
    <t>4.2.2</t>
  </si>
  <si>
    <t>4.2.3</t>
  </si>
  <si>
    <t>4.2.4</t>
  </si>
  <si>
    <t>4.2.5</t>
  </si>
  <si>
    <t>4.3.6</t>
  </si>
  <si>
    <t>4.3.7</t>
  </si>
  <si>
    <t>4.4</t>
  </si>
  <si>
    <t>4.4.1</t>
  </si>
  <si>
    <t>4.4.2</t>
  </si>
  <si>
    <t>4.4.3</t>
  </si>
  <si>
    <t>4.4.4</t>
  </si>
  <si>
    <t>4.4.5</t>
  </si>
  <si>
    <t>4.5</t>
  </si>
  <si>
    <t>4.5.1</t>
  </si>
  <si>
    <t>4.5.2</t>
  </si>
  <si>
    <t>4.5.3</t>
  </si>
  <si>
    <t>4.5.4</t>
  </si>
  <si>
    <t>4.5.5</t>
  </si>
  <si>
    <t>4.6</t>
  </si>
  <si>
    <t>4.6.1</t>
  </si>
  <si>
    <t>4.6.2</t>
  </si>
  <si>
    <t>4.6.3</t>
  </si>
  <si>
    <t>4.6.4</t>
  </si>
  <si>
    <t>4.6.5</t>
  </si>
  <si>
    <t>Portable Air Conditioner Unit - 12,000 BTU</t>
  </si>
  <si>
    <t xml:space="preserve">7,5 Litre Air Cooler </t>
  </si>
  <si>
    <t xml:space="preserve">28 Litre Air Cooler </t>
  </si>
  <si>
    <t xml:space="preserve">45 Litre Air Cooler </t>
  </si>
  <si>
    <t xml:space="preserve">65 Litre Air Cooler </t>
  </si>
  <si>
    <t>4.7</t>
  </si>
  <si>
    <t>4.7.1</t>
  </si>
  <si>
    <t>4.7.2</t>
  </si>
  <si>
    <t>4.8</t>
  </si>
  <si>
    <t>4.8.1</t>
  </si>
  <si>
    <t>4.8.2</t>
  </si>
  <si>
    <t>4.8.3</t>
  </si>
  <si>
    <t>4.8.4</t>
  </si>
  <si>
    <t>R410a - Gas</t>
  </si>
  <si>
    <t>Compressor for  a R410 Gas AC Units: INVERTER UNIT</t>
  </si>
  <si>
    <t>Compressor for  a R410 Gas AC Units: NON-INVERTER UNIT</t>
  </si>
  <si>
    <t>3.6.6</t>
  </si>
  <si>
    <t>3.6.7</t>
  </si>
  <si>
    <t>3.11.4</t>
  </si>
  <si>
    <t>3.11.5</t>
  </si>
  <si>
    <t>NON-INVERTER UNIT</t>
  </si>
  <si>
    <t>INVERTER UNIT</t>
  </si>
  <si>
    <t>4.7.3</t>
  </si>
  <si>
    <t>4.7.4</t>
  </si>
  <si>
    <t>4.7.5</t>
  </si>
  <si>
    <t>4.7.6</t>
  </si>
  <si>
    <t>4.7.7</t>
  </si>
  <si>
    <t>4.8.5</t>
  </si>
  <si>
    <t>4.9</t>
  </si>
  <si>
    <t>4.9.1</t>
  </si>
  <si>
    <t>4.9.2</t>
  </si>
  <si>
    <t>4.9.3</t>
  </si>
  <si>
    <t>4.9.4</t>
  </si>
  <si>
    <t>4.9.5</t>
  </si>
  <si>
    <t>4.10</t>
  </si>
  <si>
    <t>4.10.1</t>
  </si>
  <si>
    <t>4.10.2</t>
  </si>
  <si>
    <t>4.11</t>
  </si>
  <si>
    <t>4.11.1</t>
  </si>
  <si>
    <t>4.11.2</t>
  </si>
  <si>
    <t>4.11.3</t>
  </si>
  <si>
    <t>4.11.4</t>
  </si>
  <si>
    <t>Call out rates will apply only be applicable to ICT (IT Server Air Conditioning Units only).</t>
  </si>
  <si>
    <t>SECTION 2: SERVICING A/C UNITS</t>
  </si>
  <si>
    <t>CoC Certificate (For all new installation):</t>
  </si>
  <si>
    <t>Overtime after normal working hours during weekdays. Only applicable to ICT (IT Server Air Conditioning Units only).</t>
  </si>
  <si>
    <t>Overtime duringSaturdays, Sundays and public holidays. Only applicable to ICT (IT Server Air Conditioning Units only).</t>
  </si>
  <si>
    <t>Supply and installation of components for A/C Split Units. Rate to include for the cost of the component and the installation there-off complete.</t>
  </si>
  <si>
    <t>BILL No 1A :</t>
  </si>
  <si>
    <t>BILL No 1B :</t>
  </si>
  <si>
    <t>3.7</t>
  </si>
  <si>
    <t>3.7.1</t>
  </si>
  <si>
    <t>3.7.2</t>
  </si>
  <si>
    <t>3.7.3</t>
  </si>
  <si>
    <t>3.7.4</t>
  </si>
  <si>
    <t>3.7.5</t>
  </si>
  <si>
    <t>3.10.4</t>
  </si>
  <si>
    <t>3.10.5</t>
  </si>
  <si>
    <t>3.11.6</t>
  </si>
  <si>
    <t>3.11.7</t>
  </si>
  <si>
    <t>3.15</t>
  </si>
  <si>
    <t>3.15.1</t>
  </si>
  <si>
    <t>3.15.2</t>
  </si>
  <si>
    <t>3.15.3</t>
  </si>
  <si>
    <t>3.15.4</t>
  </si>
  <si>
    <t>3.15.5</t>
  </si>
  <si>
    <t>3.15.6</t>
  </si>
  <si>
    <t>3.15.7</t>
  </si>
  <si>
    <t>3.19.6</t>
  </si>
  <si>
    <t>3.19.7</t>
  </si>
  <si>
    <t>3.23.6</t>
  </si>
  <si>
    <t>3.23.7</t>
  </si>
  <si>
    <t>3.27.6</t>
  </si>
  <si>
    <t>3.27.7</t>
  </si>
  <si>
    <t>3.31.6</t>
  </si>
  <si>
    <t>3.31.7</t>
  </si>
  <si>
    <t>3.35.6</t>
  </si>
  <si>
    <t>3.35.7</t>
  </si>
  <si>
    <t>1A</t>
  </si>
  <si>
    <t>1B</t>
  </si>
  <si>
    <t>SECTION 1B: LABOUR RATE; CALL-OUT, CoC</t>
  </si>
  <si>
    <t>SUPPLY, INSTALLATION, REPLACEMENT, MAINTENANCE AND REPAIRS OF AIR CONDITIONING, AIR COOLING, REFRIGERATION AND MECHANICAL VENTILATION IN MOGALE CITY LOCAL MUNICIPAL OWNED BUILDINGS AND FACILITIES FOR A PERIOD OF THREE (3) YEARS ON AS AND WHEN REQUIRED</t>
  </si>
  <si>
    <t>TOTAL CARRIED TO FINAL SUMMARY - YEAR 01 (SECTION 1B: LABOUR RATE; CALL-OUT, CoC)</t>
  </si>
  <si>
    <t>RANDS</t>
  </si>
  <si>
    <t>BILL NO:</t>
  </si>
  <si>
    <t>Psum will only be accessed and used through change/variation management process inclusive of 3 quotations request and motivation for approval by a delegated MCLM Official.</t>
  </si>
  <si>
    <t>SECTION 1A: PROVISIONAL SUMS</t>
  </si>
  <si>
    <t xml:space="preserve">Industrial scaffolding, Specialised Machinery, Plant and Equipment </t>
  </si>
  <si>
    <t>All rates tendered are to be fully inclusive of consumables (ie. cleaning liquids like thinners and turpentine, masking tape, sanding paper and clothes and materials touch up paint, piping, clamps .). These rates to include labour,transportation and the installation there-off complete.</t>
  </si>
  <si>
    <t>TOTAL CARRIED TO FINAL SUMMARY - YEAR 01 (BILL NO. 1A - PSUMS ONLY)</t>
  </si>
  <si>
    <t>3.40.2</t>
  </si>
  <si>
    <t>3.40.3</t>
  </si>
  <si>
    <t>M</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</si>
</sst>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R&quot;#,##0;[Red]\-&quot;R&quot;#,##0"/>
    <numFmt numFmtId="164" formatCode="&quot;R&quot;\ #,##0.00;[Red]&quot;R&quot;\ \-#,##0.00"/>
    <numFmt numFmtId="165" formatCode="_-&quot;R&quot;\ * #,##0.00_-;_-&quot;R&quot;\ * #,##0.00\-;_-&quot;R&quot;\ * &quot;-&quot;??_-;_-@_-"/>
    <numFmt numFmtId="166" formatCode="_-* #,##0.00_-;_-* #,##0.00\-;_-* &quot;-&quot;??_-;_-@_-"/>
    <numFmt numFmtId="167" formatCode="&quot;R&quot;\ #,##0.00"/>
    <numFmt numFmtId="168" formatCode="&quot;R&quot;#,##0.00"/>
  </numFmts>
  <fonts count="14" x14ac:knownFonts="1">
    <font>
      <sz val="10"/>
      <name val="Arial"/>
    </font>
    <font>
      <sz val="10"/>
      <name val="Arial"/>
      <family val="2"/>
    </font>
    <font>
      <sz val="10"/>
      <name val="Arial"/>
      <family val="2"/>
    </font>
    <font>
      <b/>
      <sz val="11"/>
      <name val="Arial"/>
      <family val="2"/>
    </font>
    <font>
      <b/>
      <u/>
      <sz val="11"/>
      <name val="Arial"/>
      <family val="2"/>
    </font>
    <font>
      <sz val="11"/>
      <name val="Arial"/>
      <family val="2"/>
    </font>
    <font>
      <sz val="10"/>
      <name val="Arial"/>
      <family val="2"/>
    </font>
    <font>
      <b/>
      <u/>
      <sz val="14"/>
      <color theme="1"/>
      <name val="Arial"/>
      <family val="2"/>
    </font>
    <font>
      <sz val="11"/>
      <color rgb="FFFF0000"/>
      <name val="Arial"/>
      <family val="2"/>
    </font>
    <font>
      <sz val="8"/>
      <name val="Arial"/>
      <family val="2"/>
    </font>
    <font>
      <sz val="14"/>
      <name val="Arial"/>
      <family val="2"/>
    </font>
    <font>
      <b/>
      <sz val="14"/>
      <color theme="1"/>
      <name val="Arial"/>
      <family val="2"/>
    </font>
    <font>
      <b/>
      <u/>
      <sz val="14"/>
      <name val="Arial"/>
      <family val="2"/>
    </font>
    <font>
      <b/>
      <sz val="14"/>
      <color theme="1"/>
      <name val="Calibri"/>
      <family val="2"/>
      <scheme val="minor"/>
    </font>
  </fonts>
  <fills count="2">
    <fill>
      <patternFill patternType="none"/>
    </fill>
    <fill>
      <patternFill patternType="gray125"/>
    </fill>
  </fills>
  <borders count="38">
    <border>
      <start/>
      <end/>
      <top/>
      <bottom/>
      <diagonal/>
    </border>
    <border>
      <start style="thin">
        <color indexed="64"/>
      </start>
      <end style="thin">
        <color indexed="64"/>
      </end>
      <top/>
      <bottom/>
      <diagonal/>
    </border>
    <border>
      <start/>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top/>
      <bottom/>
      <diagonal/>
    </border>
    <border>
      <start style="thin">
        <color indexed="64"/>
      </start>
      <end/>
      <top style="thin">
        <color indexed="64"/>
      </top>
      <bottom/>
      <diagonal/>
    </border>
    <border>
      <start/>
      <end style="thin">
        <color indexed="64"/>
      </end>
      <top style="thin">
        <color indexed="64"/>
      </top>
      <bottom style="thin">
        <color indexed="64"/>
      </bottom>
      <diagonal/>
    </border>
    <border>
      <start/>
      <end style="thin">
        <color indexed="64"/>
      </end>
      <top/>
      <bottom/>
      <diagonal/>
    </border>
    <border>
      <start/>
      <end style="thin">
        <color indexed="64"/>
      </end>
      <top style="thin">
        <color indexed="64"/>
      </top>
      <bottom/>
      <diagonal/>
    </border>
    <border>
      <start style="thin">
        <color indexed="64"/>
      </start>
      <end/>
      <top style="thin">
        <color indexed="64"/>
      </top>
      <bottom style="thin">
        <color indexed="64"/>
      </bottom>
      <diagonal/>
    </border>
    <border>
      <start style="double">
        <color indexed="64"/>
      </start>
      <end/>
      <top style="double">
        <color indexed="64"/>
      </top>
      <bottom/>
      <diagonal/>
    </border>
    <border>
      <start/>
      <end/>
      <top style="double">
        <color indexed="64"/>
      </top>
      <bottom/>
      <diagonal/>
    </border>
    <border>
      <start/>
      <end style="double">
        <color indexed="64"/>
      </end>
      <top style="double">
        <color indexed="64"/>
      </top>
      <bottom/>
      <diagonal/>
    </border>
    <border>
      <start style="double">
        <color indexed="64"/>
      </start>
      <end style="thin">
        <color indexed="64"/>
      </end>
      <top style="double">
        <color indexed="64"/>
      </top>
      <bottom/>
      <diagonal/>
    </border>
    <border>
      <start style="thin">
        <color indexed="64"/>
      </start>
      <end/>
      <top style="double">
        <color indexed="64"/>
      </top>
      <bottom/>
      <diagonal/>
    </border>
    <border>
      <start/>
      <end style="double">
        <color indexed="64"/>
      </end>
      <top/>
      <bottom/>
      <diagonal/>
    </border>
    <border>
      <start style="double">
        <color indexed="64"/>
      </start>
      <end/>
      <top/>
      <bottom/>
      <diagonal/>
    </border>
    <border>
      <start style="double">
        <color indexed="64"/>
      </start>
      <end style="double">
        <color indexed="64"/>
      </end>
      <top style="double">
        <color indexed="64"/>
      </top>
      <bottom/>
      <diagonal/>
    </border>
    <border>
      <start style="double">
        <color indexed="64"/>
      </start>
      <end style="double">
        <color indexed="64"/>
      </end>
      <top/>
      <bottom style="double">
        <color indexed="64"/>
      </bottom>
      <diagonal/>
    </border>
    <border>
      <start style="double">
        <color indexed="64"/>
      </start>
      <end style="double">
        <color indexed="64"/>
      </end>
      <top style="thin">
        <color indexed="64"/>
      </top>
      <bottom style="thin">
        <color indexed="64"/>
      </bottom>
      <diagonal/>
    </border>
    <border>
      <start style="double">
        <color indexed="64"/>
      </start>
      <end/>
      <top style="thin">
        <color indexed="64"/>
      </top>
      <bottom style="thin">
        <color indexed="64"/>
      </bottom>
      <diagonal/>
    </border>
    <border>
      <start/>
      <end style="double">
        <color indexed="64"/>
      </end>
      <top style="thin">
        <color indexed="64"/>
      </top>
      <bottom style="thin">
        <color indexed="64"/>
      </bottom>
      <diagonal/>
    </border>
    <border>
      <start style="thin">
        <color indexed="64"/>
      </start>
      <end/>
      <top/>
      <bottom style="thin">
        <color indexed="64"/>
      </bottom>
      <diagonal/>
    </border>
    <border>
      <start/>
      <end style="thin">
        <color indexed="64"/>
      </end>
      <top/>
      <bottom style="thin">
        <color indexed="64"/>
      </bottom>
      <diagonal/>
    </border>
    <border>
      <start/>
      <end/>
      <top/>
      <bottom style="double">
        <color indexed="64"/>
      </bottom>
      <diagonal/>
    </border>
    <border>
      <start style="double">
        <color indexed="64"/>
      </start>
      <end/>
      <top/>
      <bottom style="double">
        <color indexed="64"/>
      </bottom>
      <diagonal/>
    </border>
    <border>
      <start/>
      <end style="double">
        <color indexed="64"/>
      </end>
      <top/>
      <bottom style="double">
        <color indexed="64"/>
      </bottom>
      <diagonal/>
    </border>
    <border>
      <start style="thin">
        <color indexed="64"/>
      </start>
      <end/>
      <top style="thin">
        <color indexed="64"/>
      </top>
      <bottom style="double">
        <color indexed="64"/>
      </bottom>
      <diagonal/>
    </border>
    <border>
      <start/>
      <end style="double">
        <color indexed="64"/>
      </end>
      <top style="thin">
        <color indexed="64"/>
      </top>
      <bottom style="double">
        <color indexed="64"/>
      </bottom>
      <diagonal/>
    </border>
    <border>
      <start/>
      <end style="double">
        <color indexed="64"/>
      </end>
      <top/>
      <bottom style="thin">
        <color indexed="64"/>
      </bottom>
      <diagonal/>
    </border>
    <border>
      <start style="double">
        <color indexed="64"/>
      </start>
      <end style="thin">
        <color indexed="64"/>
      </end>
      <top/>
      <bottom style="thin">
        <color indexed="64"/>
      </bottom>
      <diagonal/>
    </border>
    <border>
      <start style="double">
        <color indexed="64"/>
      </start>
      <end style="double">
        <color indexed="64"/>
      </end>
      <top style="thin">
        <color indexed="64"/>
      </top>
      <bottom/>
      <diagonal/>
    </border>
    <border>
      <start style="double">
        <color indexed="64"/>
      </start>
      <end/>
      <top style="thin">
        <color indexed="64"/>
      </top>
      <bottom/>
      <diagonal/>
    </border>
    <border>
      <start style="double">
        <color indexed="64"/>
      </start>
      <end style="double">
        <color indexed="64"/>
      </end>
      <top style="thin">
        <color indexed="64"/>
      </top>
      <bottom style="hair">
        <color indexed="64"/>
      </bottom>
      <diagonal/>
    </border>
    <border>
      <start style="double">
        <color indexed="64"/>
      </start>
      <end style="double">
        <color indexed="64"/>
      </end>
      <top/>
      <bottom style="thin">
        <color indexed="64"/>
      </bottom>
      <diagonal/>
    </border>
    <border>
      <start/>
      <end/>
      <top style="thin">
        <color indexed="64"/>
      </top>
      <bottom/>
      <diagonal/>
    </border>
    <border>
      <start/>
      <end style="double">
        <color indexed="64"/>
      </end>
      <top style="thin">
        <color indexed="64"/>
      </top>
      <bottom/>
      <diagonal/>
    </border>
  </borders>
  <cellStyleXfs count="10">
    <xf numFmtId="0" fontId="0" fillId="0" borderId="0"/>
    <xf numFmtId="166" fontId="2" fillId="0" borderId="0" applyFont="0" applyFill="0" applyBorder="0" applyAlignment="0" applyProtection="0"/>
    <xf numFmtId="166" fontId="6"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9" fontId="1"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cellStyleXfs>
  <cellXfs count="135">
    <xf numFmtId="0" fontId="0" fillId="0" borderId="0" xfId="0"/>
    <xf numFmtId="0" fontId="7" fillId="0" borderId="17" xfId="0" applyFont="1" applyBorder="1" applyAlignment="1">
      <alignment horizontal="center" vertical="top" wrapText="1"/>
    </xf>
    <xf numFmtId="0" fontId="7" fillId="0" borderId="16" xfId="0" applyFont="1" applyBorder="1" applyAlignment="1">
      <alignment horizontal="center" vertical="top" wrapText="1"/>
    </xf>
    <xf numFmtId="167" fontId="5" fillId="0" borderId="5" xfId="0" applyNumberFormat="1" applyFont="1" applyBorder="1" applyAlignment="1" applyProtection="1">
      <alignment horizontal="center" vertical="center"/>
      <protection locked="0"/>
    </xf>
    <xf numFmtId="167" fontId="5" fillId="0" borderId="8" xfId="0" applyNumberFormat="1" applyFont="1" applyBorder="1" applyAlignment="1" applyProtection="1">
      <alignment horizontal="center" vertical="center"/>
      <protection locked="0"/>
    </xf>
    <xf numFmtId="0" fontId="7" fillId="0" borderId="0" xfId="0" applyFont="1" applyAlignment="1">
      <alignment horizontal="center" vertical="top" wrapText="1"/>
    </xf>
    <xf numFmtId="0" fontId="10" fillId="0" borderId="11" xfId="0" applyFont="1" applyBorder="1" applyAlignment="1">
      <alignment vertical="top" wrapText="1"/>
    </xf>
    <xf numFmtId="0" fontId="10" fillId="0" borderId="12" xfId="0" applyFont="1" applyBorder="1" applyAlignment="1">
      <alignment horizontal="center" vertical="top" wrapText="1"/>
    </xf>
    <xf numFmtId="1" fontId="10" fillId="0" borderId="12" xfId="0" applyNumberFormat="1" applyFont="1" applyBorder="1" applyAlignment="1">
      <alignment horizontal="center" vertical="top" wrapText="1"/>
    </xf>
    <xf numFmtId="164" fontId="10" fillId="0" borderId="13" xfId="0" applyNumberFormat="1" applyFont="1" applyBorder="1" applyAlignment="1">
      <alignment vertical="top" wrapText="1"/>
    </xf>
    <xf numFmtId="0" fontId="10" fillId="0" borderId="0" xfId="0" applyFont="1"/>
    <xf numFmtId="0" fontId="11" fillId="0" borderId="33" xfId="0" applyFont="1" applyBorder="1" applyAlignment="1">
      <alignment horizontal="center" vertical="center"/>
    </xf>
    <xf numFmtId="167" fontId="11" fillId="0" borderId="32" xfId="7" applyNumberFormat="1" applyFont="1" applyBorder="1" applyAlignment="1" applyProtection="1">
      <alignment horizontal="left" vertical="center"/>
    </xf>
    <xf numFmtId="9" fontId="11" fillId="0" borderId="32" xfId="7" applyFont="1" applyBorder="1" applyAlignment="1" applyProtection="1">
      <alignment horizontal="left" vertical="center"/>
    </xf>
    <xf numFmtId="0" fontId="11" fillId="0" borderId="34" xfId="0" applyFont="1" applyBorder="1" applyAlignment="1">
      <alignment horizontal="left" vertical="center"/>
    </xf>
    <xf numFmtId="0" fontId="13" fillId="0" borderId="21" xfId="0" applyFont="1" applyBorder="1" applyAlignment="1">
      <alignment horizontal="center" vertical="center"/>
    </xf>
    <xf numFmtId="0" fontId="11" fillId="0" borderId="20" xfId="0" applyFont="1" applyBorder="1" applyAlignment="1">
      <alignment horizontal="left" vertical="center"/>
    </xf>
    <xf numFmtId="0" fontId="10" fillId="0" borderId="0" xfId="0" applyFont="1" applyAlignment="1">
      <alignment vertical="center"/>
    </xf>
    <xf numFmtId="0" fontId="13" fillId="0" borderId="26" xfId="0" applyFont="1" applyBorder="1" applyAlignment="1">
      <alignment horizontal="center" vertical="center"/>
    </xf>
    <xf numFmtId="0" fontId="11" fillId="0" borderId="19" xfId="0" applyFont="1" applyBorder="1" applyAlignment="1">
      <alignment horizontal="left" vertical="center"/>
    </xf>
    <xf numFmtId="0" fontId="5" fillId="0" borderId="5" xfId="0" applyFont="1" applyBorder="1" applyProtection="1">
      <protection locked="0"/>
    </xf>
    <xf numFmtId="0" fontId="5" fillId="0" borderId="0" xfId="0" applyFont="1" applyProtection="1">
      <protection locked="0"/>
    </xf>
    <xf numFmtId="2" fontId="5" fillId="0" borderId="0" xfId="0" applyNumberFormat="1" applyFont="1" applyAlignment="1" applyProtection="1">
      <alignment horizontal="center" vertical="center"/>
      <protection locked="0"/>
    </xf>
    <xf numFmtId="2" fontId="5" fillId="0" borderId="5" xfId="0" applyNumberFormat="1" applyFont="1" applyBorder="1" applyAlignment="1" applyProtection="1">
      <alignment horizontal="left" vertical="center"/>
      <protection locked="0"/>
    </xf>
    <xf numFmtId="2" fontId="5" fillId="0" borderId="8" xfId="0" applyNumberFormat="1" applyFont="1" applyBorder="1" applyAlignment="1" applyProtection="1">
      <alignment horizontal="left" vertical="center"/>
      <protection locked="0"/>
    </xf>
    <xf numFmtId="2" fontId="3" fillId="0" borderId="5" xfId="0" applyNumberFormat="1" applyFont="1" applyBorder="1" applyAlignment="1" applyProtection="1">
      <alignment horizontal="center" vertical="center"/>
      <protection locked="0"/>
    </xf>
    <xf numFmtId="2" fontId="3" fillId="0" borderId="8" xfId="0" applyNumberFormat="1" applyFont="1" applyBorder="1" applyAlignment="1" applyProtection="1">
      <alignment horizontal="center" vertical="center"/>
      <protection locked="0"/>
    </xf>
    <xf numFmtId="0" fontId="8" fillId="0" borderId="5" xfId="0" applyFont="1" applyBorder="1" applyProtection="1">
      <protection locked="0"/>
    </xf>
    <xf numFmtId="0" fontId="8" fillId="0" borderId="0" xfId="0" applyFont="1" applyProtection="1">
      <protection locked="0"/>
    </xf>
    <xf numFmtId="0" fontId="5" fillId="0" borderId="0" xfId="0" applyFont="1"/>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2" fontId="3" fillId="0" borderId="3" xfId="0" applyNumberFormat="1" applyFont="1" applyBorder="1" applyAlignment="1">
      <alignment horizontal="center" vertical="center"/>
    </xf>
    <xf numFmtId="0" fontId="3" fillId="0" borderId="1" xfId="0" applyFont="1" applyBorder="1" applyAlignment="1">
      <alignment horizontal="center" vertical="center"/>
    </xf>
    <xf numFmtId="0" fontId="3" fillId="0" borderId="0" xfId="0" applyFont="1" applyAlignment="1">
      <alignment horizontal="center" vertical="center" wrapText="1"/>
    </xf>
    <xf numFmtId="2" fontId="3" fillId="0" borderId="4" xfId="0" applyNumberFormat="1" applyFont="1" applyBorder="1" applyAlignment="1">
      <alignment horizontal="center" vertical="center"/>
    </xf>
    <xf numFmtId="49" fontId="3" fillId="0" borderId="1" xfId="0" applyNumberFormat="1" applyFont="1" applyBorder="1" applyAlignment="1">
      <alignment horizontal="center" vertical="center"/>
    </xf>
    <xf numFmtId="0" fontId="4" fillId="0" borderId="0" xfId="0" applyFont="1" applyAlignment="1">
      <alignment vertical="top" wrapText="1"/>
    </xf>
    <xf numFmtId="0" fontId="5" fillId="0" borderId="1" xfId="0" applyFont="1" applyBorder="1" applyAlignment="1">
      <alignment horizontal="center" vertical="center"/>
    </xf>
    <xf numFmtId="2" fontId="5" fillId="0" borderId="1" xfId="0" applyNumberFormat="1" applyFont="1" applyBorder="1" applyAlignment="1">
      <alignment horizontal="center" vertical="center"/>
    </xf>
    <xf numFmtId="2" fontId="5" fillId="0" borderId="0" xfId="0" applyNumberFormat="1" applyFont="1" applyAlignment="1">
      <alignment horizontal="center" vertical="center"/>
    </xf>
    <xf numFmtId="49" fontId="5" fillId="0" borderId="1" xfId="0" applyNumberFormat="1" applyFont="1" applyBorder="1" applyAlignment="1">
      <alignment horizontal="center" vertical="center"/>
    </xf>
    <xf numFmtId="0" fontId="4" fillId="0" borderId="0" xfId="0" applyFont="1" applyAlignment="1">
      <alignment horizontal="left" vertical="center" wrapText="1"/>
    </xf>
    <xf numFmtId="0" fontId="5" fillId="0" borderId="0" xfId="0" applyFont="1" applyAlignment="1">
      <alignment vertical="top" wrapText="1"/>
    </xf>
    <xf numFmtId="0" fontId="3" fillId="0" borderId="0" xfId="0" applyFont="1" applyAlignment="1">
      <alignment vertical="top" wrapText="1"/>
    </xf>
    <xf numFmtId="0" fontId="5" fillId="0" borderId="1" xfId="0" applyFont="1" applyBorder="1" applyAlignment="1">
      <alignment vertical="top" wrapText="1"/>
    </xf>
    <xf numFmtId="0" fontId="4" fillId="0" borderId="0" xfId="0" quotePrefix="1" applyFont="1" applyAlignment="1">
      <alignment vertical="top" wrapText="1"/>
    </xf>
    <xf numFmtId="167" fontId="5" fillId="0" borderId="0" xfId="0" applyNumberFormat="1" applyFont="1" applyAlignment="1">
      <alignment horizontal="center" vertical="center"/>
    </xf>
    <xf numFmtId="0" fontId="5" fillId="0" borderId="0" xfId="0" applyFont="1" applyAlignment="1">
      <alignment horizontal="left" vertical="top" wrapText="1"/>
    </xf>
    <xf numFmtId="0" fontId="5" fillId="0" borderId="0" xfId="0" applyFont="1" applyAlignment="1">
      <alignment horizontal="left" vertical="center" wrapText="1"/>
    </xf>
    <xf numFmtId="1" fontId="5" fillId="0" borderId="0" xfId="0" applyNumberFormat="1" applyFont="1" applyAlignment="1">
      <alignment horizontal="center" vertical="center"/>
    </xf>
    <xf numFmtId="0" fontId="5" fillId="0" borderId="3" xfId="0" applyFont="1" applyBorder="1" applyAlignment="1">
      <alignment horizontal="center" vertical="center"/>
    </xf>
    <xf numFmtId="0" fontId="3" fillId="0" borderId="10" xfId="0" applyFont="1" applyBorder="1" applyAlignment="1">
      <alignment vertical="center" wrapText="1"/>
    </xf>
    <xf numFmtId="0" fontId="3" fillId="0" borderId="3" xfId="0" applyFont="1" applyBorder="1" applyAlignment="1">
      <alignment vertical="center" wrapText="1"/>
    </xf>
    <xf numFmtId="0" fontId="3" fillId="0" borderId="0" xfId="0" applyFont="1" applyAlignment="1">
      <alignment vertical="center" wrapText="1"/>
    </xf>
    <xf numFmtId="2" fontId="3" fillId="0" borderId="0" xfId="0" applyNumberFormat="1" applyFont="1" applyAlignment="1">
      <alignment horizontal="center" vertical="center"/>
    </xf>
    <xf numFmtId="0" fontId="4"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left" vertical="top" wrapText="1"/>
    </xf>
    <xf numFmtId="1" fontId="3" fillId="0" borderId="0" xfId="0" applyNumberFormat="1" applyFont="1" applyAlignment="1">
      <alignment horizontal="center" vertical="center"/>
    </xf>
    <xf numFmtId="2" fontId="3" fillId="0" borderId="1" xfId="0" applyNumberFormat="1" applyFont="1" applyBorder="1" applyAlignment="1">
      <alignment horizontal="center" vertical="center"/>
    </xf>
    <xf numFmtId="0" fontId="4" fillId="0" borderId="0" xfId="0" applyFont="1" applyAlignment="1">
      <alignment horizontal="left" vertical="top" wrapText="1"/>
    </xf>
    <xf numFmtId="0" fontId="3" fillId="0" borderId="10" xfId="0" applyFont="1" applyBorder="1" applyAlignment="1">
      <alignment vertical="top" wrapText="1"/>
    </xf>
    <xf numFmtId="2" fontId="3" fillId="0" borderId="5" xfId="0" applyNumberFormat="1" applyFont="1" applyBorder="1" applyAlignment="1">
      <alignment horizontal="center" vertical="center"/>
    </xf>
    <xf numFmtId="0" fontId="4" fillId="0" borderId="1" xfId="0" applyFont="1" applyBorder="1" applyAlignment="1">
      <alignment horizontal="left" vertical="top" wrapText="1"/>
    </xf>
    <xf numFmtId="0" fontId="5" fillId="0" borderId="8" xfId="0" applyFont="1" applyBorder="1" applyAlignment="1">
      <alignment horizontal="center" vertical="center"/>
    </xf>
    <xf numFmtId="6" fontId="5" fillId="0" borderId="0" xfId="0" applyNumberFormat="1" applyFont="1" applyAlignment="1">
      <alignment horizontal="left" vertical="center" wrapText="1"/>
    </xf>
    <xf numFmtId="0" fontId="8" fillId="0" borderId="0" xfId="0" applyFont="1"/>
    <xf numFmtId="0" fontId="3" fillId="0" borderId="3" xfId="0" applyFont="1" applyBorder="1" applyAlignment="1">
      <alignment horizontal="center"/>
    </xf>
    <xf numFmtId="49" fontId="5" fillId="0" borderId="0" xfId="0" applyNumberFormat="1" applyFont="1" applyAlignment="1">
      <alignment horizontal="center" vertical="center"/>
    </xf>
    <xf numFmtId="0" fontId="5" fillId="0" borderId="0" xfId="0" applyFont="1" applyAlignment="1">
      <alignment horizontal="center" vertical="center"/>
    </xf>
    <xf numFmtId="2" fontId="3" fillId="0" borderId="10" xfId="0" applyNumberFormat="1" applyFont="1" applyBorder="1" applyAlignment="1" applyProtection="1">
      <alignment horizontal="center" vertical="center"/>
      <protection locked="0"/>
    </xf>
    <xf numFmtId="2" fontId="3" fillId="0" borderId="7" xfId="0" applyNumberFormat="1" applyFont="1" applyBorder="1" applyAlignment="1" applyProtection="1">
      <alignment horizontal="center" vertical="center"/>
      <protection locked="0"/>
    </xf>
    <xf numFmtId="167" fontId="5" fillId="0" borderId="5" xfId="0" applyNumberFormat="1" applyFont="1" applyBorder="1" applyAlignment="1" applyProtection="1">
      <alignment horizontal="center" vertical="center"/>
      <protection locked="0"/>
    </xf>
    <xf numFmtId="167" fontId="5" fillId="0" borderId="8" xfId="0" applyNumberFormat="1" applyFont="1" applyBorder="1" applyAlignment="1" applyProtection="1">
      <alignment horizontal="center" vertical="center"/>
      <protection locked="0"/>
    </xf>
    <xf numFmtId="2" fontId="5" fillId="0" borderId="5" xfId="0" applyNumberFormat="1" applyFont="1" applyBorder="1" applyAlignment="1" applyProtection="1">
      <alignment horizontal="left" vertical="center"/>
      <protection locked="0"/>
    </xf>
    <xf numFmtId="2" fontId="5" fillId="0" borderId="8" xfId="0" applyNumberFormat="1" applyFont="1" applyBorder="1" applyAlignment="1" applyProtection="1">
      <alignment horizontal="left" vertical="center"/>
      <protection locked="0"/>
    </xf>
    <xf numFmtId="2" fontId="3" fillId="0" borderId="5" xfId="0" applyNumberFormat="1" applyFont="1" applyBorder="1" applyAlignment="1" applyProtection="1">
      <alignment horizontal="center" vertical="center"/>
      <protection locked="0"/>
    </xf>
    <xf numFmtId="2" fontId="3" fillId="0" borderId="8" xfId="0" applyNumberFormat="1" applyFont="1" applyBorder="1" applyAlignment="1" applyProtection="1">
      <alignment horizontal="center" vertical="center"/>
      <protection locked="0"/>
    </xf>
    <xf numFmtId="2" fontId="5" fillId="0" borderId="5" xfId="0" applyNumberFormat="1" applyFont="1" applyBorder="1" applyAlignment="1" applyProtection="1">
      <alignment horizontal="center" vertical="center"/>
      <protection locked="0"/>
    </xf>
    <xf numFmtId="2" fontId="5" fillId="0" borderId="8" xfId="0" applyNumberFormat="1" applyFont="1" applyBorder="1" applyAlignment="1" applyProtection="1">
      <alignment horizontal="center" vertical="center"/>
      <protection locked="0"/>
    </xf>
    <xf numFmtId="0" fontId="3" fillId="0" borderId="10" xfId="0" applyFont="1" applyBorder="1" applyAlignment="1" applyProtection="1">
      <alignment horizontal="left" wrapText="1"/>
      <protection locked="0"/>
    </xf>
    <xf numFmtId="0" fontId="3" fillId="0" borderId="7" xfId="0" applyFont="1" applyBorder="1" applyAlignment="1" applyProtection="1">
      <alignment horizontal="left" wrapText="1"/>
      <protection locked="0"/>
    </xf>
    <xf numFmtId="2" fontId="3" fillId="0" borderId="23" xfId="0" applyNumberFormat="1" applyFont="1" applyBorder="1" applyAlignment="1" applyProtection="1">
      <alignment horizontal="center" vertical="center"/>
      <protection locked="0"/>
    </xf>
    <xf numFmtId="2" fontId="3" fillId="0" borderId="24" xfId="0" applyNumberFormat="1" applyFont="1" applyBorder="1" applyAlignment="1" applyProtection="1">
      <alignment horizontal="center" vertical="center"/>
      <protection locked="0"/>
    </xf>
    <xf numFmtId="2" fontId="5" fillId="0" borderId="23" xfId="0" applyNumberFormat="1" applyFont="1" applyBorder="1" applyAlignment="1" applyProtection="1">
      <alignment horizontal="left" vertical="center"/>
      <protection locked="0"/>
    </xf>
    <xf numFmtId="2" fontId="5" fillId="0" borderId="24" xfId="0" applyNumberFormat="1" applyFont="1" applyBorder="1" applyAlignment="1" applyProtection="1">
      <alignment horizontal="left" vertical="center"/>
      <protection locked="0"/>
    </xf>
    <xf numFmtId="2" fontId="3" fillId="0" borderId="6" xfId="0" applyNumberFormat="1" applyFont="1" applyBorder="1" applyAlignment="1" applyProtection="1">
      <alignment horizontal="center" vertical="center"/>
      <protection locked="0"/>
    </xf>
    <xf numFmtId="2" fontId="3" fillId="0" borderId="9" xfId="0" applyNumberFormat="1" applyFont="1" applyBorder="1" applyAlignment="1" applyProtection="1">
      <alignment horizontal="center" vertical="center"/>
      <protection locked="0"/>
    </xf>
    <xf numFmtId="168" fontId="5" fillId="0" borderId="5" xfId="0" applyNumberFormat="1" applyFont="1" applyBorder="1" applyAlignment="1" applyProtection="1">
      <alignment horizontal="left" vertical="center"/>
      <protection locked="0"/>
    </xf>
    <xf numFmtId="168" fontId="5" fillId="0" borderId="8" xfId="0" applyNumberFormat="1" applyFont="1" applyBorder="1" applyAlignment="1" applyProtection="1">
      <alignment horizontal="left" vertical="center"/>
      <protection locked="0"/>
    </xf>
    <xf numFmtId="0" fontId="3" fillId="0" borderId="10"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10"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167" fontId="5" fillId="0" borderId="5" xfId="0" applyNumberFormat="1" applyFont="1" applyBorder="1" applyAlignment="1" applyProtection="1">
      <alignment horizontal="left" vertical="center"/>
      <protection locked="0"/>
    </xf>
    <xf numFmtId="167" fontId="5" fillId="0" borderId="8" xfId="0" applyNumberFormat="1" applyFont="1" applyBorder="1" applyAlignment="1" applyProtection="1">
      <alignment horizontal="left" vertical="center"/>
      <protection locked="0"/>
    </xf>
    <xf numFmtId="2" fontId="3" fillId="0" borderId="10" xfId="0" applyNumberFormat="1" applyFont="1" applyBorder="1" applyAlignment="1" applyProtection="1">
      <alignment horizontal="left" vertical="center"/>
      <protection locked="0"/>
    </xf>
    <xf numFmtId="2" fontId="3" fillId="0" borderId="7" xfId="0" applyNumberFormat="1" applyFont="1" applyBorder="1" applyAlignment="1" applyProtection="1">
      <alignment horizontal="left" vertical="center"/>
      <protection locked="0"/>
    </xf>
    <xf numFmtId="0" fontId="3" fillId="0" borderId="6" xfId="0" applyFont="1" applyBorder="1" applyAlignment="1" applyProtection="1">
      <alignment horizontal="center" vertical="top" wrapText="1"/>
      <protection locked="0"/>
    </xf>
    <xf numFmtId="0" fontId="3" fillId="0" borderId="9" xfId="0" applyFont="1" applyBorder="1" applyAlignment="1" applyProtection="1">
      <alignment horizontal="center" vertical="top" wrapText="1"/>
      <protection locked="0"/>
    </xf>
    <xf numFmtId="167" fontId="4" fillId="0" borderId="10" xfId="0" applyNumberFormat="1" applyFont="1" applyBorder="1" applyAlignment="1" applyProtection="1">
      <alignment horizontal="center" vertical="center"/>
      <protection locked="0"/>
    </xf>
    <xf numFmtId="167" fontId="4" fillId="0" borderId="7" xfId="0" applyNumberFormat="1" applyFont="1" applyBorder="1" applyAlignment="1" applyProtection="1">
      <alignment horizontal="center" vertical="center"/>
      <protection locked="0"/>
    </xf>
    <xf numFmtId="9" fontId="5" fillId="0" borderId="5" xfId="0" applyNumberFormat="1" applyFont="1" applyBorder="1" applyAlignment="1" applyProtection="1">
      <alignment horizontal="center" vertical="center"/>
      <protection locked="0"/>
    </xf>
    <xf numFmtId="9" fontId="5" fillId="0" borderId="8" xfId="0" applyNumberFormat="1" applyFont="1" applyBorder="1" applyAlignment="1" applyProtection="1">
      <alignment horizontal="center" vertical="center"/>
      <protection locked="0"/>
    </xf>
    <xf numFmtId="2" fontId="3" fillId="0" borderId="6" xfId="0" applyNumberFormat="1" applyFont="1" applyBorder="1" applyAlignment="1" applyProtection="1">
      <alignment horizontal="left" vertical="center"/>
      <protection locked="0"/>
    </xf>
    <xf numFmtId="2" fontId="3" fillId="0" borderId="9" xfId="0" applyNumberFormat="1" applyFont="1" applyBorder="1" applyAlignment="1" applyProtection="1">
      <alignment horizontal="left" vertical="center"/>
      <protection locked="0"/>
    </xf>
    <xf numFmtId="0" fontId="3" fillId="0" borderId="10" xfId="0" applyFont="1" applyBorder="1" applyAlignment="1">
      <alignment horizontal="center" vertical="center" wrapText="1"/>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0" fontId="11" fillId="0" borderId="17" xfId="0" applyFont="1" applyBorder="1" applyAlignment="1">
      <alignment horizontal="center" vertical="top" wrapText="1"/>
    </xf>
    <xf numFmtId="0" fontId="11" fillId="0" borderId="0" xfId="0" applyFont="1" applyAlignment="1">
      <alignment horizontal="center" vertical="top" wrapText="1"/>
    </xf>
    <xf numFmtId="0" fontId="11" fillId="0" borderId="16" xfId="0" applyFont="1" applyBorder="1" applyAlignment="1">
      <alignment horizontal="center" vertical="top" wrapText="1"/>
    </xf>
    <xf numFmtId="0" fontId="11" fillId="0" borderId="33" xfId="0" applyFont="1" applyBorder="1" applyAlignment="1">
      <alignment horizontal="left" vertical="center" wrapText="1"/>
    </xf>
    <xf numFmtId="0" fontId="11" fillId="0" borderId="36" xfId="0" applyFont="1" applyBorder="1" applyAlignment="1">
      <alignment horizontal="left" vertical="center" wrapText="1"/>
    </xf>
    <xf numFmtId="0" fontId="11" fillId="0" borderId="37" xfId="0" applyFont="1" applyBorder="1" applyAlignment="1">
      <alignment horizontal="left" vertical="center" wrapText="1"/>
    </xf>
    <xf numFmtId="0" fontId="11" fillId="0" borderId="26" xfId="0" applyFont="1" applyBorder="1" applyAlignment="1">
      <alignment horizontal="left" vertical="center" wrapText="1"/>
    </xf>
    <xf numFmtId="0" fontId="11" fillId="0" borderId="25" xfId="0" applyFont="1" applyBorder="1" applyAlignment="1">
      <alignment horizontal="left" vertical="center" wrapText="1"/>
    </xf>
    <xf numFmtId="0" fontId="11" fillId="0" borderId="27" xfId="0" applyFont="1" applyBorder="1" applyAlignment="1">
      <alignment horizontal="left" vertical="center" wrapText="1"/>
    </xf>
    <xf numFmtId="0" fontId="12" fillId="0" borderId="15" xfId="0" applyFont="1" applyBorder="1" applyAlignment="1">
      <alignment horizontal="center"/>
    </xf>
    <xf numFmtId="0" fontId="12" fillId="0" borderId="13" xfId="0" applyFont="1" applyBorder="1" applyAlignment="1">
      <alignment horizontal="center"/>
    </xf>
    <xf numFmtId="0" fontId="12" fillId="0" borderId="23" xfId="0" applyFont="1" applyBorder="1" applyAlignment="1">
      <alignment horizontal="center"/>
    </xf>
    <xf numFmtId="0" fontId="12" fillId="0" borderId="30" xfId="0" applyFont="1" applyBorder="1" applyAlignment="1">
      <alignment horizontal="center"/>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10" xfId="0" applyFont="1" applyBorder="1" applyAlignment="1">
      <alignment horizontal="center" vertical="center"/>
    </xf>
    <xf numFmtId="0" fontId="11" fillId="0" borderId="22" xfId="0" applyFont="1" applyBorder="1" applyAlignment="1">
      <alignment horizontal="center" vertical="center"/>
    </xf>
    <xf numFmtId="0" fontId="12" fillId="0" borderId="18" xfId="0" applyFont="1" applyBorder="1" applyAlignment="1">
      <alignment horizontal="center" vertical="center"/>
    </xf>
    <xf numFmtId="0" fontId="12" fillId="0" borderId="35" xfId="0" applyFont="1" applyBorder="1" applyAlignment="1">
      <alignment horizontal="center" vertical="center"/>
    </xf>
    <xf numFmtId="0" fontId="12" fillId="0" borderId="14" xfId="0" applyFont="1" applyBorder="1" applyAlignment="1">
      <alignment horizontal="center" vertical="center"/>
    </xf>
    <xf numFmtId="0" fontId="12" fillId="0" borderId="31" xfId="0" applyFont="1" applyBorder="1" applyAlignment="1">
      <alignment horizontal="center" vertical="center"/>
    </xf>
    <xf numFmtId="0" fontId="11" fillId="0" borderId="6" xfId="0" applyFont="1" applyBorder="1" applyAlignment="1">
      <alignment horizontal="left" vertical="center"/>
    </xf>
    <xf numFmtId="0" fontId="11" fillId="0" borderId="9" xfId="0" applyFont="1" applyBorder="1" applyAlignment="1">
      <alignment horizontal="left" vertical="center"/>
    </xf>
    <xf numFmtId="0" fontId="11" fillId="0" borderId="6" xfId="0" applyFont="1" applyBorder="1" applyAlignment="1">
      <alignment horizontal="left" vertical="center" wrapText="1"/>
    </xf>
    <xf numFmtId="0" fontId="11" fillId="0" borderId="9" xfId="0" applyFont="1" applyBorder="1" applyAlignment="1">
      <alignment horizontal="left" vertical="center" wrapText="1"/>
    </xf>
  </cellXfs>
  <cellStyles count="10">
    <cellStyle name="Comma 2" xfId="1" xr:uid="{00000000-0005-0000-0000-000000000000}"/>
    <cellStyle name="Comma 3" xfId="2" xr:uid="{00000000-0005-0000-0000-000001000000}"/>
    <cellStyle name="Currency 2" xfId="3" xr:uid="{00000000-0005-0000-0000-000002000000}"/>
    <cellStyle name="Normal" xfId="0" builtinId="0"/>
    <cellStyle name="Normal 2" xfId="4" xr:uid="{00000000-0005-0000-0000-000004000000}"/>
    <cellStyle name="Normal 2 2" xfId="5" xr:uid="{00000000-0005-0000-0000-000005000000}"/>
    <cellStyle name="Normal 3" xfId="6" xr:uid="{00000000-0005-0000-0000-000006000000}"/>
    <cellStyle name="Per cent" xfId="7" builtinId="5"/>
    <cellStyle name="Percent 2" xfId="8" xr:uid="{00000000-0005-0000-0000-000008000000}"/>
    <cellStyle name="Percent 3" xfId="9" xr:uid="{00000000-0005-0000-0000-000009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theme" Target="theme/theme1.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eetMetadata" Target="metadata.xml"/><Relationship Id="rId5" Type="http://purl.oclc.org/ooxml/officeDocument/relationships/sharedStrings" Target="sharedStrings.xml"/><Relationship Id="rId4" Type="http://purl.oclc.org/ooxml/officeDocument/relationships/styles" Target="styles.xml"/></Relationships>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sheetPr>
  <dimension ref="A1:H579"/>
  <sheetViews>
    <sheetView tabSelected="1" view="pageBreakPreview" zoomScale="60" zoomScaleNormal="60" workbookViewId="0">
      <selection activeCell="F21" sqref="F21:G21"/>
    </sheetView>
  </sheetViews>
  <sheetFormatPr defaultColWidth="9.08984375" defaultRowHeight="14" x14ac:dyDescent="0.3"/>
  <cols>
    <col min="1" max="1" width="9.08984375" style="29"/>
    <col min="2" max="2" width="9.08984375" style="69" customWidth="1"/>
    <col min="3" max="3" width="72.08984375" style="43" customWidth="1"/>
    <col min="4" max="4" width="9.54296875" style="70" customWidth="1"/>
    <col min="5" max="5" width="10.90625" style="40" customWidth="1"/>
    <col min="6" max="6" width="28.81640625" style="22" customWidth="1"/>
    <col min="7" max="7" width="5.26953125" style="22" hidden="1" customWidth="1"/>
    <col min="8" max="9" width="9.08984375" style="21"/>
    <col min="10" max="10" width="41.36328125" style="21" customWidth="1"/>
    <col min="11" max="16384" width="9.08984375" style="21"/>
  </cols>
  <sheetData>
    <row r="1" spans="2:8" x14ac:dyDescent="0.3">
      <c r="B1" s="30" t="s">
        <v>0</v>
      </c>
      <c r="C1" s="31" t="s">
        <v>1</v>
      </c>
      <c r="D1" s="30" t="s">
        <v>2</v>
      </c>
      <c r="E1" s="32" t="s">
        <v>3</v>
      </c>
      <c r="F1" s="71" t="s">
        <v>18</v>
      </c>
      <c r="G1" s="72"/>
      <c r="H1" s="20"/>
    </row>
    <row r="2" spans="2:8" x14ac:dyDescent="0.3">
      <c r="B2" s="33"/>
      <c r="C2" s="34"/>
      <c r="D2" s="33"/>
      <c r="E2" s="35"/>
      <c r="F2" s="87"/>
      <c r="G2" s="88"/>
      <c r="H2" s="20"/>
    </row>
    <row r="3" spans="2:8" x14ac:dyDescent="0.3">
      <c r="B3" s="36"/>
      <c r="C3" s="37" t="s">
        <v>422</v>
      </c>
      <c r="D3" s="38"/>
      <c r="E3" s="39"/>
      <c r="F3" s="73"/>
      <c r="G3" s="74"/>
      <c r="H3" s="20"/>
    </row>
    <row r="4" spans="2:8" x14ac:dyDescent="0.3">
      <c r="B4" s="36"/>
      <c r="C4" s="37"/>
      <c r="D4" s="38"/>
      <c r="F4" s="73"/>
      <c r="G4" s="74"/>
      <c r="H4" s="20"/>
    </row>
    <row r="5" spans="2:8" x14ac:dyDescent="0.3">
      <c r="B5" s="36" t="s">
        <v>4</v>
      </c>
      <c r="C5" s="37" t="s">
        <v>460</v>
      </c>
      <c r="D5" s="38"/>
      <c r="F5" s="73"/>
      <c r="G5" s="74"/>
      <c r="H5" s="20"/>
    </row>
    <row r="6" spans="2:8" x14ac:dyDescent="0.3">
      <c r="B6" s="41"/>
      <c r="C6" s="37"/>
      <c r="D6" s="38"/>
      <c r="F6" s="73"/>
      <c r="G6" s="74"/>
      <c r="H6" s="20"/>
    </row>
    <row r="7" spans="2:8" x14ac:dyDescent="0.3">
      <c r="B7" s="41"/>
      <c r="C7" s="37" t="s">
        <v>55</v>
      </c>
      <c r="D7" s="38"/>
      <c r="F7" s="73"/>
      <c r="G7" s="74"/>
      <c r="H7" s="20"/>
    </row>
    <row r="8" spans="2:8" x14ac:dyDescent="0.3">
      <c r="B8" s="41"/>
      <c r="C8" s="37"/>
      <c r="D8" s="38"/>
      <c r="F8" s="3"/>
      <c r="G8" s="4"/>
      <c r="H8" s="20"/>
    </row>
    <row r="9" spans="2:8" ht="42" x14ac:dyDescent="0.3">
      <c r="B9" s="41"/>
      <c r="C9" s="42" t="s">
        <v>459</v>
      </c>
      <c r="D9" s="38"/>
      <c r="F9" s="3"/>
      <c r="G9" s="4"/>
      <c r="H9" s="20"/>
    </row>
    <row r="10" spans="2:8" x14ac:dyDescent="0.3">
      <c r="B10" s="41"/>
      <c r="D10" s="38"/>
      <c r="F10" s="73"/>
      <c r="G10" s="74"/>
      <c r="H10" s="20"/>
    </row>
    <row r="11" spans="2:8" x14ac:dyDescent="0.3">
      <c r="B11" s="41"/>
      <c r="C11" s="44" t="s">
        <v>7</v>
      </c>
      <c r="D11" s="38"/>
      <c r="F11" s="73"/>
      <c r="G11" s="74"/>
      <c r="H11" s="20"/>
    </row>
    <row r="12" spans="2:8" x14ac:dyDescent="0.3">
      <c r="B12" s="41"/>
      <c r="C12" s="44"/>
      <c r="D12" s="38"/>
      <c r="F12" s="73"/>
      <c r="G12" s="74"/>
      <c r="H12" s="20"/>
    </row>
    <row r="13" spans="2:8" ht="42" x14ac:dyDescent="0.3">
      <c r="B13" s="38">
        <v>1.1000000000000001</v>
      </c>
      <c r="C13" s="45" t="s">
        <v>56</v>
      </c>
      <c r="D13" s="38" t="s">
        <v>14</v>
      </c>
      <c r="E13" s="40">
        <v>1</v>
      </c>
      <c r="F13" s="73">
        <v>1200000</v>
      </c>
      <c r="G13" s="74"/>
      <c r="H13" s="20"/>
    </row>
    <row r="14" spans="2:8" x14ac:dyDescent="0.3">
      <c r="B14" s="38"/>
      <c r="C14" s="46"/>
      <c r="D14" s="38"/>
      <c r="F14" s="103"/>
      <c r="G14" s="104"/>
      <c r="H14" s="20"/>
    </row>
    <row r="15" spans="2:8" x14ac:dyDescent="0.3">
      <c r="B15" s="38">
        <v>1.2</v>
      </c>
      <c r="C15" s="43" t="s">
        <v>461</v>
      </c>
      <c r="D15" s="38" t="s">
        <v>14</v>
      </c>
      <c r="E15" s="40">
        <v>1</v>
      </c>
      <c r="F15" s="73">
        <v>200000</v>
      </c>
      <c r="G15" s="74"/>
    </row>
    <row r="16" spans="2:8" x14ac:dyDescent="0.3">
      <c r="B16" s="38"/>
      <c r="D16" s="38"/>
      <c r="E16" s="47"/>
      <c r="F16" s="73"/>
      <c r="G16" s="74"/>
      <c r="H16" s="20"/>
    </row>
    <row r="17" spans="2:8" x14ac:dyDescent="0.3">
      <c r="B17" s="38"/>
      <c r="C17" s="48"/>
      <c r="D17" s="38"/>
      <c r="F17" s="75"/>
      <c r="G17" s="76"/>
      <c r="H17" s="20"/>
    </row>
    <row r="18" spans="2:8" x14ac:dyDescent="0.3">
      <c r="B18" s="38"/>
      <c r="C18" s="49"/>
      <c r="D18" s="38"/>
      <c r="E18" s="50"/>
      <c r="F18" s="73"/>
      <c r="G18" s="74"/>
      <c r="H18" s="20"/>
    </row>
    <row r="19" spans="2:8" x14ac:dyDescent="0.3">
      <c r="B19" s="38"/>
      <c r="C19" s="45"/>
      <c r="D19" s="38"/>
      <c r="E19" s="39"/>
      <c r="F19" s="73"/>
      <c r="G19" s="74"/>
      <c r="H19" s="20"/>
    </row>
    <row r="20" spans="2:8" ht="30" customHeight="1" x14ac:dyDescent="0.3">
      <c r="B20" s="51"/>
      <c r="C20" s="52" t="s">
        <v>463</v>
      </c>
      <c r="D20" s="53"/>
      <c r="E20" s="53"/>
      <c r="F20" s="101">
        <f>SUM(F13:F19)</f>
        <v>1400000</v>
      </c>
      <c r="G20" s="102"/>
      <c r="H20" s="20"/>
    </row>
    <row r="21" spans="2:8" ht="30" customHeight="1" x14ac:dyDescent="0.3">
      <c r="B21" s="30" t="s">
        <v>0</v>
      </c>
      <c r="C21" s="31" t="s">
        <v>1</v>
      </c>
      <c r="D21" s="30" t="s">
        <v>2</v>
      </c>
      <c r="E21" s="32" t="s">
        <v>3</v>
      </c>
      <c r="F21" s="71" t="s">
        <v>18</v>
      </c>
      <c r="G21" s="72"/>
      <c r="H21" s="20"/>
    </row>
    <row r="22" spans="2:8" x14ac:dyDescent="0.3">
      <c r="B22" s="36"/>
      <c r="C22" s="37"/>
      <c r="D22" s="38"/>
      <c r="F22" s="3"/>
      <c r="G22" s="4"/>
      <c r="H22" s="20"/>
    </row>
    <row r="23" spans="2:8" x14ac:dyDescent="0.3">
      <c r="B23" s="36"/>
      <c r="C23" s="37" t="s">
        <v>423</v>
      </c>
      <c r="D23" s="38"/>
      <c r="F23" s="3"/>
      <c r="G23" s="4"/>
      <c r="H23" s="20"/>
    </row>
    <row r="24" spans="2:8" x14ac:dyDescent="0.3">
      <c r="B24" s="36"/>
      <c r="C24" s="37"/>
      <c r="D24" s="38"/>
      <c r="F24" s="3"/>
      <c r="G24" s="4"/>
      <c r="H24" s="20"/>
    </row>
    <row r="25" spans="2:8" x14ac:dyDescent="0.3">
      <c r="B25" s="36"/>
      <c r="C25" s="37" t="s">
        <v>454</v>
      </c>
      <c r="D25" s="38"/>
      <c r="F25" s="3"/>
      <c r="G25" s="4"/>
      <c r="H25" s="20"/>
    </row>
    <row r="26" spans="2:8" x14ac:dyDescent="0.3">
      <c r="B26" s="36"/>
      <c r="C26" s="37"/>
      <c r="D26" s="38"/>
      <c r="F26" s="3"/>
      <c r="G26" s="4"/>
      <c r="H26" s="20"/>
    </row>
    <row r="27" spans="2:8" ht="30" customHeight="1" x14ac:dyDescent="0.3">
      <c r="B27" s="38"/>
      <c r="C27" s="54" t="s">
        <v>419</v>
      </c>
      <c r="D27" s="38"/>
      <c r="F27" s="73"/>
      <c r="G27" s="74"/>
      <c r="H27" s="20"/>
    </row>
    <row r="28" spans="2:8" x14ac:dyDescent="0.3">
      <c r="B28" s="38"/>
      <c r="C28" s="49"/>
      <c r="D28" s="38"/>
      <c r="E28" s="50"/>
      <c r="F28" s="73"/>
      <c r="G28" s="74"/>
      <c r="H28" s="20"/>
    </row>
    <row r="29" spans="2:8" ht="30" customHeight="1" x14ac:dyDescent="0.3">
      <c r="B29" s="38">
        <f>B18+0.1</f>
        <v>0.1</v>
      </c>
      <c r="C29" s="49" t="s">
        <v>15</v>
      </c>
      <c r="D29" s="38" t="s">
        <v>57</v>
      </c>
      <c r="E29" s="50">
        <v>1</v>
      </c>
      <c r="F29" s="75" t="s">
        <v>6</v>
      </c>
      <c r="G29" s="76"/>
      <c r="H29" s="20"/>
    </row>
    <row r="30" spans="2:8" x14ac:dyDescent="0.3">
      <c r="B30" s="38"/>
      <c r="C30" s="49"/>
      <c r="D30" s="38"/>
      <c r="E30" s="50"/>
      <c r="F30" s="73"/>
      <c r="G30" s="74"/>
      <c r="H30" s="20"/>
    </row>
    <row r="31" spans="2:8" ht="30" customHeight="1" x14ac:dyDescent="0.3">
      <c r="B31" s="38">
        <f t="shared" ref="B31" si="0">B29+0.1</f>
        <v>0.2</v>
      </c>
      <c r="C31" s="49" t="s">
        <v>58</v>
      </c>
      <c r="D31" s="38" t="s">
        <v>57</v>
      </c>
      <c r="E31" s="50">
        <v>1</v>
      </c>
      <c r="F31" s="75" t="s">
        <v>6</v>
      </c>
      <c r="G31" s="76"/>
      <c r="H31" s="20"/>
    </row>
    <row r="32" spans="2:8" x14ac:dyDescent="0.3">
      <c r="B32" s="38"/>
      <c r="C32" s="49"/>
      <c r="D32" s="38"/>
      <c r="E32" s="50"/>
      <c r="F32" s="73"/>
      <c r="G32" s="74"/>
      <c r="H32" s="20"/>
    </row>
    <row r="33" spans="2:8" ht="30" customHeight="1" x14ac:dyDescent="0.3">
      <c r="B33" s="38"/>
      <c r="C33" s="54" t="s">
        <v>420</v>
      </c>
      <c r="D33" s="38"/>
      <c r="F33" s="73"/>
      <c r="G33" s="74"/>
      <c r="H33" s="20"/>
    </row>
    <row r="34" spans="2:8" x14ac:dyDescent="0.3">
      <c r="B34" s="38"/>
      <c r="C34" s="49"/>
      <c r="D34" s="38"/>
      <c r="E34" s="50"/>
      <c r="F34" s="73"/>
      <c r="G34" s="74"/>
      <c r="H34" s="20"/>
    </row>
    <row r="35" spans="2:8" ht="30" customHeight="1" x14ac:dyDescent="0.3">
      <c r="B35" s="38">
        <f>B31+0.1</f>
        <v>0.30000000000000004</v>
      </c>
      <c r="C35" s="49" t="s">
        <v>15</v>
      </c>
      <c r="D35" s="38" t="s">
        <v>57</v>
      </c>
      <c r="E35" s="50">
        <v>1</v>
      </c>
      <c r="F35" s="75" t="s">
        <v>6</v>
      </c>
      <c r="G35" s="76"/>
      <c r="H35" s="20"/>
    </row>
    <row r="36" spans="2:8" x14ac:dyDescent="0.3">
      <c r="B36" s="38"/>
      <c r="C36" s="49"/>
      <c r="D36" s="38"/>
      <c r="E36" s="50"/>
      <c r="F36" s="73"/>
      <c r="G36" s="74"/>
      <c r="H36" s="20"/>
    </row>
    <row r="37" spans="2:8" ht="30" customHeight="1" x14ac:dyDescent="0.3">
      <c r="B37" s="38">
        <f>B35+0.1</f>
        <v>0.4</v>
      </c>
      <c r="C37" s="49" t="s">
        <v>58</v>
      </c>
      <c r="D37" s="38" t="s">
        <v>57</v>
      </c>
      <c r="E37" s="50">
        <v>1</v>
      </c>
      <c r="F37" s="75" t="s">
        <v>6</v>
      </c>
      <c r="G37" s="76"/>
      <c r="H37" s="20"/>
    </row>
    <row r="38" spans="2:8" x14ac:dyDescent="0.3">
      <c r="B38" s="38"/>
      <c r="C38" s="49"/>
      <c r="D38" s="38"/>
      <c r="E38" s="50"/>
      <c r="F38" s="73"/>
      <c r="G38" s="74"/>
      <c r="H38" s="20"/>
    </row>
    <row r="39" spans="2:8" ht="30" customHeight="1" x14ac:dyDescent="0.3">
      <c r="B39" s="38"/>
      <c r="C39" s="54" t="s">
        <v>416</v>
      </c>
      <c r="D39" s="38"/>
      <c r="F39" s="73"/>
      <c r="G39" s="74"/>
      <c r="H39" s="20"/>
    </row>
    <row r="40" spans="2:8" x14ac:dyDescent="0.3">
      <c r="B40" s="38"/>
      <c r="C40" s="49"/>
      <c r="D40" s="38"/>
      <c r="E40" s="50"/>
      <c r="F40" s="73"/>
      <c r="G40" s="74"/>
      <c r="H40" s="20"/>
    </row>
    <row r="41" spans="2:8" ht="30" customHeight="1" x14ac:dyDescent="0.3">
      <c r="B41" s="38">
        <f>B37+0.1</f>
        <v>0.5</v>
      </c>
      <c r="C41" s="49" t="s">
        <v>13</v>
      </c>
      <c r="D41" s="38" t="s">
        <v>5</v>
      </c>
      <c r="E41" s="50">
        <v>1</v>
      </c>
      <c r="F41" s="75" t="s">
        <v>6</v>
      </c>
      <c r="G41" s="76"/>
      <c r="H41" s="20"/>
    </row>
    <row r="42" spans="2:8" x14ac:dyDescent="0.3">
      <c r="B42" s="38"/>
      <c r="C42" s="49"/>
      <c r="D42" s="38"/>
      <c r="E42" s="50"/>
      <c r="F42" s="73"/>
      <c r="G42" s="74"/>
      <c r="H42" s="20"/>
    </row>
    <row r="43" spans="2:8" x14ac:dyDescent="0.3">
      <c r="B43" s="38"/>
      <c r="C43" s="49"/>
      <c r="D43" s="38"/>
      <c r="E43" s="50"/>
      <c r="F43" s="73"/>
      <c r="G43" s="74"/>
      <c r="H43" s="20"/>
    </row>
    <row r="44" spans="2:8" ht="30" customHeight="1" x14ac:dyDescent="0.3">
      <c r="B44" s="39">
        <v>1.1000000000000001</v>
      </c>
      <c r="C44" s="49" t="s">
        <v>418</v>
      </c>
      <c r="D44" s="38" t="s">
        <v>0</v>
      </c>
      <c r="E44" s="50">
        <v>1</v>
      </c>
      <c r="F44" s="75" t="s">
        <v>6</v>
      </c>
      <c r="G44" s="76"/>
      <c r="H44" s="20"/>
    </row>
    <row r="45" spans="2:8" x14ac:dyDescent="0.3">
      <c r="B45" s="38"/>
      <c r="C45" s="49"/>
      <c r="D45" s="38"/>
      <c r="E45" s="50"/>
      <c r="F45" s="73"/>
      <c r="G45" s="74"/>
      <c r="H45" s="20"/>
    </row>
    <row r="46" spans="2:8" x14ac:dyDescent="0.3">
      <c r="B46" s="38"/>
      <c r="C46" s="49"/>
      <c r="D46" s="38"/>
      <c r="E46" s="50"/>
      <c r="F46" s="73"/>
      <c r="G46" s="74"/>
      <c r="H46" s="20"/>
    </row>
    <row r="47" spans="2:8" ht="30" customHeight="1" x14ac:dyDescent="0.3">
      <c r="B47" s="51"/>
      <c r="C47" s="52" t="s">
        <v>456</v>
      </c>
      <c r="D47" s="53"/>
      <c r="E47" s="53"/>
      <c r="F47" s="105" t="s">
        <v>6</v>
      </c>
      <c r="G47" s="106"/>
      <c r="H47" s="20"/>
    </row>
    <row r="48" spans="2:8" ht="30" customHeight="1" x14ac:dyDescent="0.3">
      <c r="B48" s="30" t="s">
        <v>0</v>
      </c>
      <c r="C48" s="31" t="s">
        <v>1</v>
      </c>
      <c r="D48" s="30" t="s">
        <v>2</v>
      </c>
      <c r="E48" s="32" t="s">
        <v>3</v>
      </c>
      <c r="F48" s="93" t="s">
        <v>8</v>
      </c>
      <c r="G48" s="94"/>
      <c r="H48" s="20"/>
    </row>
    <row r="49" spans="2:8" x14ac:dyDescent="0.3">
      <c r="B49" s="33"/>
      <c r="C49" s="34"/>
      <c r="D49" s="33"/>
      <c r="E49" s="55"/>
      <c r="F49" s="87"/>
      <c r="G49" s="88"/>
      <c r="H49" s="20"/>
    </row>
    <row r="50" spans="2:8" x14ac:dyDescent="0.3">
      <c r="B50" s="33">
        <v>2</v>
      </c>
      <c r="C50" s="56" t="s">
        <v>417</v>
      </c>
      <c r="D50" s="33"/>
      <c r="E50" s="55"/>
      <c r="F50" s="77"/>
      <c r="G50" s="78"/>
      <c r="H50" s="20"/>
    </row>
    <row r="51" spans="2:8" x14ac:dyDescent="0.3">
      <c r="B51" s="33"/>
      <c r="C51" s="56"/>
      <c r="D51" s="33"/>
      <c r="E51" s="55"/>
      <c r="F51" s="77"/>
      <c r="G51" s="78"/>
      <c r="H51" s="20"/>
    </row>
    <row r="52" spans="2:8" ht="56" x14ac:dyDescent="0.3">
      <c r="B52" s="33"/>
      <c r="C52" s="57" t="s">
        <v>462</v>
      </c>
      <c r="D52" s="33"/>
      <c r="E52" s="55"/>
      <c r="F52" s="77"/>
      <c r="G52" s="78"/>
      <c r="H52" s="20"/>
    </row>
    <row r="53" spans="2:8" x14ac:dyDescent="0.3">
      <c r="B53" s="33"/>
      <c r="C53" s="54"/>
      <c r="D53" s="33"/>
      <c r="E53" s="55"/>
      <c r="F53" s="77"/>
      <c r="G53" s="78"/>
      <c r="H53" s="20"/>
    </row>
    <row r="54" spans="2:8" x14ac:dyDescent="0.3">
      <c r="B54" s="33"/>
      <c r="C54" s="56" t="s">
        <v>67</v>
      </c>
      <c r="D54" s="33"/>
      <c r="E54" s="55"/>
      <c r="F54" s="77"/>
      <c r="G54" s="78"/>
      <c r="H54" s="20"/>
    </row>
    <row r="55" spans="2:8" x14ac:dyDescent="0.3">
      <c r="B55" s="33"/>
      <c r="C55" s="54"/>
      <c r="D55" s="33"/>
      <c r="E55" s="55"/>
      <c r="F55" s="77"/>
      <c r="G55" s="78"/>
      <c r="H55" s="20"/>
    </row>
    <row r="56" spans="2:8" x14ac:dyDescent="0.3">
      <c r="B56" s="33" t="s">
        <v>90</v>
      </c>
      <c r="C56" s="58" t="s">
        <v>60</v>
      </c>
      <c r="D56" s="33"/>
      <c r="E56" s="59"/>
      <c r="F56" s="75"/>
      <c r="G56" s="76"/>
      <c r="H56" s="20"/>
    </row>
    <row r="57" spans="2:8" x14ac:dyDescent="0.3">
      <c r="B57" s="33"/>
      <c r="C57" s="58"/>
      <c r="D57" s="33"/>
      <c r="E57" s="59"/>
      <c r="F57" s="75"/>
      <c r="G57" s="76"/>
      <c r="H57" s="20"/>
    </row>
    <row r="58" spans="2:8" ht="30" customHeight="1" x14ac:dyDescent="0.3">
      <c r="B58" s="38" t="s">
        <v>89</v>
      </c>
      <c r="C58" s="49" t="s">
        <v>49</v>
      </c>
      <c r="D58" s="38" t="s">
        <v>17</v>
      </c>
      <c r="E58" s="50">
        <v>1</v>
      </c>
      <c r="F58" s="75" t="s">
        <v>6</v>
      </c>
      <c r="G58" s="76"/>
      <c r="H58" s="20"/>
    </row>
    <row r="59" spans="2:8" ht="30" customHeight="1" x14ac:dyDescent="0.3">
      <c r="B59" s="38" t="s">
        <v>92</v>
      </c>
      <c r="C59" s="49" t="s">
        <v>50</v>
      </c>
      <c r="D59" s="38" t="s">
        <v>17</v>
      </c>
      <c r="E59" s="50">
        <v>1</v>
      </c>
      <c r="F59" s="75" t="s">
        <v>6</v>
      </c>
      <c r="G59" s="76"/>
      <c r="H59" s="20"/>
    </row>
    <row r="60" spans="2:8" ht="30" customHeight="1" x14ac:dyDescent="0.3">
      <c r="B60" s="38" t="s">
        <v>93</v>
      </c>
      <c r="C60" s="49" t="s">
        <v>51</v>
      </c>
      <c r="D60" s="38" t="s">
        <v>17</v>
      </c>
      <c r="E60" s="50">
        <v>1</v>
      </c>
      <c r="F60" s="75" t="s">
        <v>6</v>
      </c>
      <c r="G60" s="76"/>
      <c r="H60" s="20"/>
    </row>
    <row r="61" spans="2:8" x14ac:dyDescent="0.3">
      <c r="B61" s="33"/>
      <c r="C61" s="54"/>
      <c r="D61" s="33"/>
      <c r="E61" s="55"/>
      <c r="F61" s="77"/>
      <c r="G61" s="78"/>
      <c r="H61" s="20"/>
    </row>
    <row r="62" spans="2:8" x14ac:dyDescent="0.3">
      <c r="B62" s="33" t="s">
        <v>91</v>
      </c>
      <c r="C62" s="58" t="s">
        <v>59</v>
      </c>
      <c r="D62" s="38"/>
      <c r="E62" s="38"/>
      <c r="F62" s="95"/>
      <c r="G62" s="96"/>
      <c r="H62" s="20"/>
    </row>
    <row r="63" spans="2:8" x14ac:dyDescent="0.3">
      <c r="B63" s="33"/>
      <c r="C63" s="48"/>
      <c r="D63" s="38"/>
      <c r="E63" s="38"/>
      <c r="F63" s="73"/>
      <c r="G63" s="74"/>
      <c r="H63" s="20"/>
    </row>
    <row r="64" spans="2:8" ht="30" customHeight="1" x14ac:dyDescent="0.3">
      <c r="B64" s="38" t="s">
        <v>94</v>
      </c>
      <c r="C64" s="49" t="s">
        <v>16</v>
      </c>
      <c r="D64" s="38" t="s">
        <v>17</v>
      </c>
      <c r="E64" s="38">
        <v>1</v>
      </c>
      <c r="F64" s="95" t="s">
        <v>6</v>
      </c>
      <c r="G64" s="96"/>
      <c r="H64" s="20"/>
    </row>
    <row r="65" spans="2:8" x14ac:dyDescent="0.3">
      <c r="B65" s="38"/>
      <c r="C65" s="48"/>
      <c r="D65" s="38"/>
      <c r="E65" s="50"/>
      <c r="F65" s="73"/>
      <c r="G65" s="74"/>
      <c r="H65" s="20"/>
    </row>
    <row r="66" spans="2:8" x14ac:dyDescent="0.3">
      <c r="B66" s="33" t="s">
        <v>95</v>
      </c>
      <c r="C66" s="58" t="s">
        <v>61</v>
      </c>
      <c r="D66" s="38"/>
      <c r="E66" s="50"/>
      <c r="F66" s="73"/>
      <c r="G66" s="74"/>
      <c r="H66" s="20"/>
    </row>
    <row r="67" spans="2:8" x14ac:dyDescent="0.3">
      <c r="B67" s="38"/>
      <c r="C67" s="48"/>
      <c r="D67" s="38"/>
      <c r="E67" s="50"/>
      <c r="F67" s="73"/>
      <c r="G67" s="74"/>
      <c r="H67" s="20"/>
    </row>
    <row r="68" spans="2:8" ht="30" customHeight="1" x14ac:dyDescent="0.3">
      <c r="B68" s="38" t="s">
        <v>96</v>
      </c>
      <c r="C68" s="49" t="s">
        <v>25</v>
      </c>
      <c r="D68" s="38" t="s">
        <v>17</v>
      </c>
      <c r="E68" s="50">
        <v>1</v>
      </c>
      <c r="F68" s="75" t="s">
        <v>6</v>
      </c>
      <c r="G68" s="76"/>
      <c r="H68" s="20"/>
    </row>
    <row r="69" spans="2:8" ht="30" customHeight="1" x14ac:dyDescent="0.3">
      <c r="B69" s="38" t="s">
        <v>97</v>
      </c>
      <c r="C69" s="49" t="s">
        <v>26</v>
      </c>
      <c r="D69" s="38" t="s">
        <v>17</v>
      </c>
      <c r="E69" s="50">
        <v>1</v>
      </c>
      <c r="F69" s="75" t="s">
        <v>6</v>
      </c>
      <c r="G69" s="76"/>
      <c r="H69" s="20"/>
    </row>
    <row r="70" spans="2:8" ht="30" customHeight="1" x14ac:dyDescent="0.3">
      <c r="B70" s="38" t="s">
        <v>98</v>
      </c>
      <c r="C70" s="49" t="s">
        <v>27</v>
      </c>
      <c r="D70" s="38" t="s">
        <v>17</v>
      </c>
      <c r="E70" s="50">
        <v>1</v>
      </c>
      <c r="F70" s="75" t="s">
        <v>6</v>
      </c>
      <c r="G70" s="76"/>
      <c r="H70" s="20"/>
    </row>
    <row r="71" spans="2:8" ht="30" customHeight="1" x14ac:dyDescent="0.3">
      <c r="B71" s="38" t="s">
        <v>99</v>
      </c>
      <c r="C71" s="49" t="s">
        <v>28</v>
      </c>
      <c r="D71" s="38" t="s">
        <v>17</v>
      </c>
      <c r="E71" s="50">
        <v>1</v>
      </c>
      <c r="F71" s="75" t="s">
        <v>6</v>
      </c>
      <c r="G71" s="76"/>
      <c r="H71" s="20"/>
    </row>
    <row r="72" spans="2:8" ht="30" customHeight="1" x14ac:dyDescent="0.3">
      <c r="B72" s="38" t="s">
        <v>100</v>
      </c>
      <c r="C72" s="49" t="s">
        <v>29</v>
      </c>
      <c r="D72" s="38" t="s">
        <v>17</v>
      </c>
      <c r="E72" s="50">
        <v>1</v>
      </c>
      <c r="F72" s="75" t="s">
        <v>6</v>
      </c>
      <c r="G72" s="76"/>
      <c r="H72" s="20"/>
    </row>
    <row r="73" spans="2:8" x14ac:dyDescent="0.3">
      <c r="B73" s="38"/>
      <c r="C73" s="48"/>
      <c r="D73" s="38"/>
      <c r="E73" s="50"/>
      <c r="F73" s="73"/>
      <c r="G73" s="74"/>
      <c r="H73" s="20"/>
    </row>
    <row r="74" spans="2:8" x14ac:dyDescent="0.3">
      <c r="B74" s="33" t="s">
        <v>101</v>
      </c>
      <c r="C74" s="58" t="s">
        <v>62</v>
      </c>
      <c r="D74" s="38"/>
      <c r="E74" s="50"/>
      <c r="F74" s="75"/>
      <c r="G74" s="76"/>
      <c r="H74" s="20"/>
    </row>
    <row r="75" spans="2:8" x14ac:dyDescent="0.3">
      <c r="B75" s="38"/>
      <c r="C75" s="48"/>
      <c r="D75" s="38"/>
      <c r="E75" s="50"/>
      <c r="F75" s="75"/>
      <c r="G75" s="76"/>
      <c r="H75" s="20"/>
    </row>
    <row r="76" spans="2:8" ht="30" customHeight="1" x14ac:dyDescent="0.3">
      <c r="B76" s="38" t="s">
        <v>102</v>
      </c>
      <c r="C76" s="49" t="s">
        <v>35</v>
      </c>
      <c r="D76" s="38" t="s">
        <v>17</v>
      </c>
      <c r="E76" s="50">
        <v>1</v>
      </c>
      <c r="F76" s="75" t="s">
        <v>6</v>
      </c>
      <c r="G76" s="76"/>
      <c r="H76" s="20"/>
    </row>
    <row r="77" spans="2:8" ht="30" customHeight="1" x14ac:dyDescent="0.3">
      <c r="B77" s="38" t="s">
        <v>103</v>
      </c>
      <c r="C77" s="49" t="s">
        <v>36</v>
      </c>
      <c r="D77" s="38" t="s">
        <v>17</v>
      </c>
      <c r="E77" s="50">
        <v>1</v>
      </c>
      <c r="F77" s="75" t="s">
        <v>6</v>
      </c>
      <c r="G77" s="76"/>
      <c r="H77" s="20"/>
    </row>
    <row r="78" spans="2:8" ht="30" customHeight="1" x14ac:dyDescent="0.3">
      <c r="B78" s="38" t="s">
        <v>104</v>
      </c>
      <c r="C78" s="49" t="s">
        <v>37</v>
      </c>
      <c r="D78" s="38" t="s">
        <v>17</v>
      </c>
      <c r="E78" s="50">
        <v>1</v>
      </c>
      <c r="F78" s="75" t="s">
        <v>6</v>
      </c>
      <c r="G78" s="76"/>
      <c r="H78" s="20"/>
    </row>
    <row r="79" spans="2:8" ht="30" customHeight="1" x14ac:dyDescent="0.3">
      <c r="B79" s="38" t="s">
        <v>105</v>
      </c>
      <c r="C79" s="49" t="s">
        <v>38</v>
      </c>
      <c r="D79" s="38" t="s">
        <v>17</v>
      </c>
      <c r="E79" s="50">
        <v>1</v>
      </c>
      <c r="F79" s="75" t="s">
        <v>6</v>
      </c>
      <c r="G79" s="76"/>
      <c r="H79" s="20"/>
    </row>
    <row r="80" spans="2:8" ht="30" customHeight="1" x14ac:dyDescent="0.3">
      <c r="B80" s="38" t="s">
        <v>106</v>
      </c>
      <c r="C80" s="49" t="s">
        <v>39</v>
      </c>
      <c r="D80" s="38" t="s">
        <v>17</v>
      </c>
      <c r="E80" s="50">
        <v>1</v>
      </c>
      <c r="F80" s="75" t="s">
        <v>6</v>
      </c>
      <c r="G80" s="76"/>
      <c r="H80" s="20"/>
    </row>
    <row r="81" spans="2:8" ht="30" customHeight="1" x14ac:dyDescent="0.3">
      <c r="B81" s="38" t="s">
        <v>107</v>
      </c>
      <c r="C81" s="49" t="s">
        <v>40</v>
      </c>
      <c r="D81" s="38" t="s">
        <v>17</v>
      </c>
      <c r="E81" s="50">
        <v>1</v>
      </c>
      <c r="F81" s="75" t="s">
        <v>6</v>
      </c>
      <c r="G81" s="76"/>
      <c r="H81" s="20"/>
    </row>
    <row r="82" spans="2:8" ht="30" customHeight="1" x14ac:dyDescent="0.3">
      <c r="B82" s="38" t="s">
        <v>108</v>
      </c>
      <c r="C82" s="49" t="s">
        <v>41</v>
      </c>
      <c r="D82" s="38" t="s">
        <v>17</v>
      </c>
      <c r="E82" s="50">
        <v>1</v>
      </c>
      <c r="F82" s="75" t="s">
        <v>6</v>
      </c>
      <c r="G82" s="76"/>
      <c r="H82" s="20"/>
    </row>
    <row r="83" spans="2:8" x14ac:dyDescent="0.3">
      <c r="B83" s="39"/>
      <c r="C83" s="48"/>
      <c r="D83" s="38"/>
      <c r="E83" s="50"/>
      <c r="F83" s="79"/>
      <c r="G83" s="80"/>
      <c r="H83" s="20"/>
    </row>
    <row r="84" spans="2:8" x14ac:dyDescent="0.3">
      <c r="B84" s="60" t="s">
        <v>109</v>
      </c>
      <c r="C84" s="58" t="s">
        <v>63</v>
      </c>
      <c r="D84" s="38"/>
      <c r="E84" s="50"/>
      <c r="F84" s="79"/>
      <c r="G84" s="80"/>
      <c r="H84" s="20"/>
    </row>
    <row r="85" spans="2:8" x14ac:dyDescent="0.3">
      <c r="B85" s="39"/>
      <c r="C85" s="48"/>
      <c r="D85" s="38"/>
      <c r="E85" s="50"/>
      <c r="F85" s="79"/>
      <c r="G85" s="80"/>
      <c r="H85" s="20"/>
    </row>
    <row r="86" spans="2:8" ht="30" customHeight="1" x14ac:dyDescent="0.3">
      <c r="B86" s="38" t="s">
        <v>110</v>
      </c>
      <c r="C86" s="49" t="s">
        <v>30</v>
      </c>
      <c r="D86" s="38" t="s">
        <v>17</v>
      </c>
      <c r="E86" s="50">
        <v>1</v>
      </c>
      <c r="F86" s="75" t="s">
        <v>6</v>
      </c>
      <c r="G86" s="76"/>
      <c r="H86" s="20"/>
    </row>
    <row r="87" spans="2:8" ht="30" customHeight="1" x14ac:dyDescent="0.3">
      <c r="B87" s="38" t="s">
        <v>111</v>
      </c>
      <c r="C87" s="49" t="s">
        <v>31</v>
      </c>
      <c r="D87" s="38" t="s">
        <v>17</v>
      </c>
      <c r="E87" s="50">
        <v>1</v>
      </c>
      <c r="F87" s="75" t="s">
        <v>6</v>
      </c>
      <c r="G87" s="76"/>
      <c r="H87" s="20"/>
    </row>
    <row r="88" spans="2:8" ht="30" customHeight="1" x14ac:dyDescent="0.3">
      <c r="B88" s="38" t="s">
        <v>112</v>
      </c>
      <c r="C88" s="49" t="s">
        <v>32</v>
      </c>
      <c r="D88" s="38" t="s">
        <v>17</v>
      </c>
      <c r="E88" s="50">
        <v>1</v>
      </c>
      <c r="F88" s="75" t="s">
        <v>6</v>
      </c>
      <c r="G88" s="76"/>
      <c r="H88" s="20"/>
    </row>
    <row r="89" spans="2:8" ht="30" customHeight="1" x14ac:dyDescent="0.3">
      <c r="B89" s="38" t="s">
        <v>113</v>
      </c>
      <c r="C89" s="49" t="s">
        <v>33</v>
      </c>
      <c r="D89" s="38" t="s">
        <v>17</v>
      </c>
      <c r="E89" s="50">
        <v>1</v>
      </c>
      <c r="F89" s="75" t="s">
        <v>6</v>
      </c>
      <c r="G89" s="76"/>
      <c r="H89" s="20"/>
    </row>
    <row r="90" spans="2:8" ht="30" customHeight="1" x14ac:dyDescent="0.3">
      <c r="B90" s="38" t="s">
        <v>114</v>
      </c>
      <c r="C90" s="49" t="s">
        <v>34</v>
      </c>
      <c r="D90" s="38" t="s">
        <v>17</v>
      </c>
      <c r="E90" s="50">
        <v>1</v>
      </c>
      <c r="F90" s="75" t="s">
        <v>6</v>
      </c>
      <c r="G90" s="76"/>
      <c r="H90" s="20"/>
    </row>
    <row r="91" spans="2:8" x14ac:dyDescent="0.3">
      <c r="B91" s="39"/>
      <c r="C91" s="48"/>
      <c r="D91" s="38"/>
      <c r="E91" s="50"/>
      <c r="F91" s="75"/>
      <c r="G91" s="76"/>
      <c r="H91" s="20"/>
    </row>
    <row r="92" spans="2:8" x14ac:dyDescent="0.3">
      <c r="B92" s="60" t="s">
        <v>115</v>
      </c>
      <c r="C92" s="58" t="s">
        <v>64</v>
      </c>
      <c r="D92" s="38"/>
      <c r="E92" s="50"/>
      <c r="F92" s="75"/>
      <c r="G92" s="76"/>
      <c r="H92" s="20"/>
    </row>
    <row r="93" spans="2:8" x14ac:dyDescent="0.3">
      <c r="B93" s="39"/>
      <c r="C93" s="48"/>
      <c r="D93" s="38"/>
      <c r="E93" s="50"/>
      <c r="F93" s="75"/>
      <c r="G93" s="76"/>
      <c r="H93" s="20"/>
    </row>
    <row r="94" spans="2:8" ht="30" customHeight="1" x14ac:dyDescent="0.3">
      <c r="B94" s="38" t="s">
        <v>116</v>
      </c>
      <c r="C94" s="49" t="s">
        <v>20</v>
      </c>
      <c r="D94" s="38" t="s">
        <v>17</v>
      </c>
      <c r="E94" s="50">
        <v>1</v>
      </c>
      <c r="F94" s="75" t="s">
        <v>6</v>
      </c>
      <c r="G94" s="76"/>
      <c r="H94" s="20"/>
    </row>
    <row r="95" spans="2:8" ht="30" customHeight="1" x14ac:dyDescent="0.3">
      <c r="B95" s="38" t="s">
        <v>117</v>
      </c>
      <c r="C95" s="49" t="s">
        <v>21</v>
      </c>
      <c r="D95" s="38" t="s">
        <v>17</v>
      </c>
      <c r="E95" s="50">
        <v>1</v>
      </c>
      <c r="F95" s="75" t="s">
        <v>6</v>
      </c>
      <c r="G95" s="76"/>
      <c r="H95" s="20"/>
    </row>
    <row r="96" spans="2:8" ht="30" customHeight="1" x14ac:dyDescent="0.3">
      <c r="B96" s="38" t="s">
        <v>118</v>
      </c>
      <c r="C96" s="49" t="s">
        <v>22</v>
      </c>
      <c r="D96" s="38" t="s">
        <v>17</v>
      </c>
      <c r="E96" s="50">
        <v>1</v>
      </c>
      <c r="F96" s="75" t="s">
        <v>6</v>
      </c>
      <c r="G96" s="76"/>
      <c r="H96" s="20"/>
    </row>
    <row r="97" spans="2:8" ht="30" customHeight="1" x14ac:dyDescent="0.3">
      <c r="B97" s="38" t="s">
        <v>119</v>
      </c>
      <c r="C97" s="49" t="s">
        <v>23</v>
      </c>
      <c r="D97" s="38" t="s">
        <v>17</v>
      </c>
      <c r="E97" s="50">
        <v>1</v>
      </c>
      <c r="F97" s="75" t="s">
        <v>6</v>
      </c>
      <c r="G97" s="76"/>
      <c r="H97" s="20"/>
    </row>
    <row r="98" spans="2:8" ht="30" customHeight="1" x14ac:dyDescent="0.3">
      <c r="B98" s="38" t="s">
        <v>120</v>
      </c>
      <c r="C98" s="49" t="s">
        <v>24</v>
      </c>
      <c r="D98" s="38" t="s">
        <v>17</v>
      </c>
      <c r="E98" s="50">
        <v>1</v>
      </c>
      <c r="F98" s="75" t="s">
        <v>6</v>
      </c>
      <c r="G98" s="76"/>
      <c r="H98" s="20"/>
    </row>
    <row r="99" spans="2:8" x14ac:dyDescent="0.3">
      <c r="B99" s="39"/>
      <c r="C99" s="48"/>
      <c r="D99" s="38"/>
      <c r="E99" s="50"/>
      <c r="F99" s="75"/>
      <c r="G99" s="76"/>
      <c r="H99" s="20"/>
    </row>
    <row r="100" spans="2:8" x14ac:dyDescent="0.3">
      <c r="B100" s="33" t="s">
        <v>121</v>
      </c>
      <c r="C100" s="61" t="s">
        <v>65</v>
      </c>
      <c r="D100" s="38"/>
      <c r="E100" s="38"/>
      <c r="F100" s="95"/>
      <c r="G100" s="96"/>
      <c r="H100" s="20"/>
    </row>
    <row r="101" spans="2:8" x14ac:dyDescent="0.3">
      <c r="B101" s="33"/>
      <c r="C101" s="58"/>
      <c r="D101" s="33"/>
      <c r="E101" s="59"/>
      <c r="F101" s="75"/>
      <c r="G101" s="76"/>
      <c r="H101" s="20"/>
    </row>
    <row r="102" spans="2:8" x14ac:dyDescent="0.3">
      <c r="B102" s="38" t="s">
        <v>122</v>
      </c>
      <c r="C102" s="48" t="s">
        <v>66</v>
      </c>
      <c r="D102" s="38" t="s">
        <v>17</v>
      </c>
      <c r="E102" s="38">
        <v>1</v>
      </c>
      <c r="F102" s="95" t="s">
        <v>6</v>
      </c>
      <c r="G102" s="96"/>
      <c r="H102" s="20"/>
    </row>
    <row r="103" spans="2:8" x14ac:dyDescent="0.3">
      <c r="B103" s="38"/>
      <c r="C103" s="48"/>
      <c r="D103" s="38"/>
      <c r="E103" s="50"/>
      <c r="F103" s="75"/>
      <c r="G103" s="76"/>
      <c r="H103" s="20"/>
    </row>
    <row r="104" spans="2:8" x14ac:dyDescent="0.3">
      <c r="B104" s="33"/>
      <c r="C104" s="34"/>
      <c r="D104" s="33"/>
      <c r="E104" s="55"/>
      <c r="F104" s="83"/>
      <c r="G104" s="84"/>
      <c r="H104" s="20"/>
    </row>
    <row r="105" spans="2:8" ht="35.15" customHeight="1" x14ac:dyDescent="0.3">
      <c r="B105" s="62"/>
      <c r="C105" s="107" t="s">
        <v>47</v>
      </c>
      <c r="D105" s="108"/>
      <c r="E105" s="109"/>
      <c r="F105" s="97" t="s">
        <v>6</v>
      </c>
      <c r="G105" s="98"/>
      <c r="H105" s="20"/>
    </row>
    <row r="106" spans="2:8" ht="30" customHeight="1" x14ac:dyDescent="0.3">
      <c r="B106" s="30" t="s">
        <v>0</v>
      </c>
      <c r="C106" s="31" t="s">
        <v>1</v>
      </c>
      <c r="D106" s="30" t="s">
        <v>2</v>
      </c>
      <c r="E106" s="32" t="s">
        <v>3</v>
      </c>
      <c r="F106" s="93" t="s">
        <v>8</v>
      </c>
      <c r="G106" s="94"/>
      <c r="H106" s="20"/>
    </row>
    <row r="107" spans="2:8" x14ac:dyDescent="0.3">
      <c r="B107" s="33"/>
      <c r="C107" s="34"/>
      <c r="D107" s="38"/>
      <c r="E107" s="35"/>
      <c r="F107" s="99"/>
      <c r="G107" s="100"/>
      <c r="H107" s="20"/>
    </row>
    <row r="108" spans="2:8" x14ac:dyDescent="0.3">
      <c r="B108" s="33">
        <v>3</v>
      </c>
      <c r="C108" s="61" t="s">
        <v>19</v>
      </c>
      <c r="D108" s="38"/>
      <c r="E108" s="55"/>
      <c r="F108" s="77"/>
      <c r="G108" s="78"/>
      <c r="H108" s="20"/>
    </row>
    <row r="109" spans="2:8" x14ac:dyDescent="0.3">
      <c r="B109" s="33"/>
      <c r="C109" s="61"/>
      <c r="D109" s="38"/>
      <c r="E109" s="55"/>
      <c r="F109" s="77"/>
      <c r="G109" s="78"/>
      <c r="H109" s="20"/>
    </row>
    <row r="110" spans="2:8" ht="56" x14ac:dyDescent="0.3">
      <c r="B110" s="33"/>
      <c r="C110" s="57" t="s">
        <v>462</v>
      </c>
      <c r="D110" s="33"/>
      <c r="E110" s="55"/>
      <c r="F110" s="77"/>
      <c r="G110" s="78"/>
      <c r="H110" s="20"/>
    </row>
    <row r="111" spans="2:8" x14ac:dyDescent="0.3">
      <c r="B111" s="33"/>
      <c r="C111" s="48"/>
      <c r="D111" s="38"/>
      <c r="E111" s="55"/>
      <c r="F111" s="77"/>
      <c r="G111" s="78"/>
      <c r="H111" s="20"/>
    </row>
    <row r="112" spans="2:8" ht="44" customHeight="1" x14ac:dyDescent="0.3">
      <c r="B112" s="33"/>
      <c r="C112" s="58" t="s">
        <v>421</v>
      </c>
      <c r="D112" s="38"/>
      <c r="E112" s="55"/>
      <c r="F112" s="77"/>
      <c r="G112" s="78"/>
      <c r="H112" s="20"/>
    </row>
    <row r="113" spans="2:8" x14ac:dyDescent="0.3">
      <c r="B113" s="33"/>
      <c r="D113" s="38"/>
      <c r="E113" s="55"/>
      <c r="F113" s="77"/>
      <c r="G113" s="78"/>
      <c r="H113" s="20"/>
    </row>
    <row r="114" spans="2:8" x14ac:dyDescent="0.3">
      <c r="B114" s="38"/>
      <c r="C114" s="48"/>
      <c r="D114" s="38"/>
      <c r="F114" s="95"/>
      <c r="G114" s="96"/>
      <c r="H114" s="20"/>
    </row>
    <row r="115" spans="2:8" x14ac:dyDescent="0.3">
      <c r="B115" s="33"/>
      <c r="C115" s="61" t="s">
        <v>389</v>
      </c>
      <c r="D115" s="38"/>
      <c r="E115" s="55"/>
      <c r="F115" s="77"/>
      <c r="G115" s="78"/>
      <c r="H115" s="20"/>
    </row>
    <row r="116" spans="2:8" x14ac:dyDescent="0.3">
      <c r="B116" s="38"/>
      <c r="C116" s="48"/>
      <c r="D116" s="38"/>
      <c r="F116" s="95"/>
      <c r="G116" s="96"/>
      <c r="H116" s="20"/>
    </row>
    <row r="117" spans="2:8" x14ac:dyDescent="0.3">
      <c r="B117" s="33" t="s">
        <v>123</v>
      </c>
      <c r="C117" s="58" t="s">
        <v>61</v>
      </c>
      <c r="D117" s="38"/>
      <c r="E117" s="50"/>
      <c r="F117" s="73"/>
      <c r="G117" s="74"/>
      <c r="H117" s="20"/>
    </row>
    <row r="118" spans="2:8" x14ac:dyDescent="0.3">
      <c r="B118" s="38"/>
      <c r="C118" s="48"/>
      <c r="D118" s="38"/>
      <c r="E118" s="50"/>
      <c r="F118" s="73"/>
      <c r="G118" s="74"/>
      <c r="H118" s="20"/>
    </row>
    <row r="119" spans="2:8" ht="30" customHeight="1" x14ac:dyDescent="0.3">
      <c r="B119" s="38" t="s">
        <v>124</v>
      </c>
      <c r="C119" s="49" t="s">
        <v>25</v>
      </c>
      <c r="D119" s="38" t="s">
        <v>17</v>
      </c>
      <c r="E119" s="50">
        <v>1</v>
      </c>
      <c r="F119" s="75" t="s">
        <v>6</v>
      </c>
      <c r="G119" s="76"/>
      <c r="H119" s="20"/>
    </row>
    <row r="120" spans="2:8" ht="30" customHeight="1" x14ac:dyDescent="0.3">
      <c r="B120" s="38" t="s">
        <v>125</v>
      </c>
      <c r="C120" s="49" t="s">
        <v>26</v>
      </c>
      <c r="D120" s="38" t="s">
        <v>17</v>
      </c>
      <c r="E120" s="50">
        <v>1</v>
      </c>
      <c r="F120" s="75" t="s">
        <v>6</v>
      </c>
      <c r="G120" s="76"/>
      <c r="H120" s="20"/>
    </row>
    <row r="121" spans="2:8" ht="30" customHeight="1" x14ac:dyDescent="0.3">
      <c r="B121" s="38" t="s">
        <v>126</v>
      </c>
      <c r="C121" s="49" t="s">
        <v>27</v>
      </c>
      <c r="D121" s="38" t="s">
        <v>17</v>
      </c>
      <c r="E121" s="50">
        <v>1</v>
      </c>
      <c r="F121" s="75" t="s">
        <v>6</v>
      </c>
      <c r="G121" s="76"/>
      <c r="H121" s="20"/>
    </row>
    <row r="122" spans="2:8" ht="30" customHeight="1" x14ac:dyDescent="0.3">
      <c r="B122" s="38" t="s">
        <v>127</v>
      </c>
      <c r="C122" s="49" t="s">
        <v>28</v>
      </c>
      <c r="D122" s="38" t="s">
        <v>17</v>
      </c>
      <c r="E122" s="50">
        <v>1</v>
      </c>
      <c r="F122" s="75" t="s">
        <v>6</v>
      </c>
      <c r="G122" s="76"/>
      <c r="H122" s="20"/>
    </row>
    <row r="123" spans="2:8" ht="30" customHeight="1" x14ac:dyDescent="0.3">
      <c r="B123" s="38" t="s">
        <v>128</v>
      </c>
      <c r="C123" s="49" t="s">
        <v>29</v>
      </c>
      <c r="D123" s="38" t="s">
        <v>17</v>
      </c>
      <c r="E123" s="50">
        <v>1</v>
      </c>
      <c r="F123" s="75" t="s">
        <v>6</v>
      </c>
      <c r="G123" s="76"/>
      <c r="H123" s="20"/>
    </row>
    <row r="124" spans="2:8" x14ac:dyDescent="0.3">
      <c r="B124" s="38"/>
      <c r="C124" s="48"/>
      <c r="D124" s="38"/>
      <c r="E124" s="50"/>
      <c r="F124" s="73"/>
      <c r="G124" s="74"/>
      <c r="H124" s="20"/>
    </row>
    <row r="125" spans="2:8" x14ac:dyDescent="0.3">
      <c r="B125" s="33" t="s">
        <v>129</v>
      </c>
      <c r="C125" s="58" t="s">
        <v>62</v>
      </c>
      <c r="D125" s="38"/>
      <c r="E125" s="50"/>
      <c r="F125" s="75"/>
      <c r="G125" s="76"/>
      <c r="H125" s="20"/>
    </row>
    <row r="126" spans="2:8" x14ac:dyDescent="0.3">
      <c r="B126" s="38"/>
      <c r="C126" s="48"/>
      <c r="D126" s="38"/>
      <c r="E126" s="50"/>
      <c r="F126" s="75"/>
      <c r="G126" s="76"/>
      <c r="H126" s="20"/>
    </row>
    <row r="127" spans="2:8" ht="30" customHeight="1" x14ac:dyDescent="0.3">
      <c r="B127" s="38" t="s">
        <v>130</v>
      </c>
      <c r="C127" s="49" t="s">
        <v>35</v>
      </c>
      <c r="D127" s="38" t="s">
        <v>17</v>
      </c>
      <c r="E127" s="50">
        <v>1</v>
      </c>
      <c r="F127" s="75" t="s">
        <v>6</v>
      </c>
      <c r="G127" s="76"/>
      <c r="H127" s="20"/>
    </row>
    <row r="128" spans="2:8" ht="30" customHeight="1" x14ac:dyDescent="0.3">
      <c r="B128" s="38" t="s">
        <v>131</v>
      </c>
      <c r="C128" s="49" t="s">
        <v>36</v>
      </c>
      <c r="D128" s="38" t="s">
        <v>17</v>
      </c>
      <c r="E128" s="50">
        <v>1</v>
      </c>
      <c r="F128" s="75" t="s">
        <v>6</v>
      </c>
      <c r="G128" s="76"/>
      <c r="H128" s="20"/>
    </row>
    <row r="129" spans="2:8" ht="30" customHeight="1" x14ac:dyDescent="0.3">
      <c r="B129" s="38" t="s">
        <v>132</v>
      </c>
      <c r="C129" s="49" t="s">
        <v>37</v>
      </c>
      <c r="D129" s="38" t="s">
        <v>17</v>
      </c>
      <c r="E129" s="50">
        <v>1</v>
      </c>
      <c r="F129" s="75" t="s">
        <v>6</v>
      </c>
      <c r="G129" s="76"/>
      <c r="H129" s="20"/>
    </row>
    <row r="130" spans="2:8" ht="30" customHeight="1" x14ac:dyDescent="0.3">
      <c r="B130" s="38" t="s">
        <v>133</v>
      </c>
      <c r="C130" s="49" t="s">
        <v>38</v>
      </c>
      <c r="D130" s="38" t="s">
        <v>17</v>
      </c>
      <c r="E130" s="50">
        <v>1</v>
      </c>
      <c r="F130" s="75" t="s">
        <v>6</v>
      </c>
      <c r="G130" s="76"/>
      <c r="H130" s="20"/>
    </row>
    <row r="131" spans="2:8" ht="30" customHeight="1" x14ac:dyDescent="0.3">
      <c r="B131" s="38" t="s">
        <v>134</v>
      </c>
      <c r="C131" s="49" t="s">
        <v>39</v>
      </c>
      <c r="D131" s="38" t="s">
        <v>17</v>
      </c>
      <c r="E131" s="50">
        <v>1</v>
      </c>
      <c r="F131" s="75" t="s">
        <v>6</v>
      </c>
      <c r="G131" s="76"/>
      <c r="H131" s="20"/>
    </row>
    <row r="132" spans="2:8" ht="30" customHeight="1" x14ac:dyDescent="0.3">
      <c r="B132" s="38" t="s">
        <v>135</v>
      </c>
      <c r="C132" s="49" t="s">
        <v>40</v>
      </c>
      <c r="D132" s="38" t="s">
        <v>17</v>
      </c>
      <c r="E132" s="50">
        <v>1</v>
      </c>
      <c r="F132" s="75" t="s">
        <v>6</v>
      </c>
      <c r="G132" s="76"/>
      <c r="H132" s="20"/>
    </row>
    <row r="133" spans="2:8" ht="30" customHeight="1" x14ac:dyDescent="0.3">
      <c r="B133" s="38" t="s">
        <v>136</v>
      </c>
      <c r="C133" s="49" t="s">
        <v>41</v>
      </c>
      <c r="D133" s="38" t="s">
        <v>17</v>
      </c>
      <c r="E133" s="50">
        <v>1</v>
      </c>
      <c r="F133" s="75" t="s">
        <v>6</v>
      </c>
      <c r="G133" s="76"/>
      <c r="H133" s="20"/>
    </row>
    <row r="134" spans="2:8" x14ac:dyDescent="0.3">
      <c r="B134" s="39"/>
      <c r="C134" s="48"/>
      <c r="D134" s="38"/>
      <c r="E134" s="50"/>
      <c r="F134" s="79"/>
      <c r="G134" s="80"/>
      <c r="H134" s="20"/>
    </row>
    <row r="135" spans="2:8" x14ac:dyDescent="0.3">
      <c r="B135" s="60" t="s">
        <v>137</v>
      </c>
      <c r="C135" s="58" t="s">
        <v>63</v>
      </c>
      <c r="D135" s="38"/>
      <c r="E135" s="50"/>
      <c r="F135" s="79"/>
      <c r="G135" s="80"/>
      <c r="H135" s="20"/>
    </row>
    <row r="136" spans="2:8" x14ac:dyDescent="0.3">
      <c r="B136" s="39"/>
      <c r="C136" s="48"/>
      <c r="D136" s="38"/>
      <c r="E136" s="50"/>
      <c r="F136" s="79"/>
      <c r="G136" s="80"/>
      <c r="H136" s="20"/>
    </row>
    <row r="137" spans="2:8" ht="30" customHeight="1" x14ac:dyDescent="0.3">
      <c r="B137" s="38" t="s">
        <v>138</v>
      </c>
      <c r="C137" s="49" t="s">
        <v>30</v>
      </c>
      <c r="D137" s="38" t="s">
        <v>17</v>
      </c>
      <c r="E137" s="50">
        <v>1</v>
      </c>
      <c r="F137" s="75" t="s">
        <v>6</v>
      </c>
      <c r="G137" s="76"/>
      <c r="H137" s="20"/>
    </row>
    <row r="138" spans="2:8" ht="30" customHeight="1" x14ac:dyDescent="0.3">
      <c r="B138" s="38" t="s">
        <v>139</v>
      </c>
      <c r="C138" s="49" t="s">
        <v>31</v>
      </c>
      <c r="D138" s="38" t="s">
        <v>17</v>
      </c>
      <c r="E138" s="50">
        <v>1</v>
      </c>
      <c r="F138" s="75" t="s">
        <v>6</v>
      </c>
      <c r="G138" s="76"/>
      <c r="H138" s="20"/>
    </row>
    <row r="139" spans="2:8" ht="30" customHeight="1" x14ac:dyDescent="0.3">
      <c r="B139" s="38" t="s">
        <v>140</v>
      </c>
      <c r="C139" s="49" t="s">
        <v>32</v>
      </c>
      <c r="D139" s="38" t="s">
        <v>17</v>
      </c>
      <c r="E139" s="50">
        <v>1</v>
      </c>
      <c r="F139" s="75" t="s">
        <v>6</v>
      </c>
      <c r="G139" s="76"/>
      <c r="H139" s="20"/>
    </row>
    <row r="140" spans="2:8" ht="30" customHeight="1" x14ac:dyDescent="0.3">
      <c r="B140" s="38" t="s">
        <v>141</v>
      </c>
      <c r="C140" s="49" t="s">
        <v>33</v>
      </c>
      <c r="D140" s="38" t="s">
        <v>17</v>
      </c>
      <c r="E140" s="50">
        <v>1</v>
      </c>
      <c r="F140" s="75" t="s">
        <v>6</v>
      </c>
      <c r="G140" s="76"/>
      <c r="H140" s="20"/>
    </row>
    <row r="141" spans="2:8" ht="30" customHeight="1" x14ac:dyDescent="0.3">
      <c r="B141" s="38" t="s">
        <v>142</v>
      </c>
      <c r="C141" s="49" t="s">
        <v>34</v>
      </c>
      <c r="D141" s="38" t="s">
        <v>17</v>
      </c>
      <c r="E141" s="50">
        <v>1</v>
      </c>
      <c r="F141" s="75" t="s">
        <v>6</v>
      </c>
      <c r="G141" s="76"/>
      <c r="H141" s="20"/>
    </row>
    <row r="142" spans="2:8" x14ac:dyDescent="0.3">
      <c r="B142" s="39"/>
      <c r="C142" s="48"/>
      <c r="D142" s="38"/>
      <c r="E142" s="50"/>
      <c r="F142" s="75"/>
      <c r="G142" s="76"/>
      <c r="H142" s="20"/>
    </row>
    <row r="143" spans="2:8" x14ac:dyDescent="0.3">
      <c r="B143" s="60" t="s">
        <v>143</v>
      </c>
      <c r="C143" s="58" t="s">
        <v>64</v>
      </c>
      <c r="D143" s="38"/>
      <c r="E143" s="50"/>
      <c r="F143" s="75"/>
      <c r="G143" s="76"/>
      <c r="H143" s="20"/>
    </row>
    <row r="144" spans="2:8" x14ac:dyDescent="0.3">
      <c r="B144" s="39"/>
      <c r="C144" s="48"/>
      <c r="D144" s="38"/>
      <c r="E144" s="50"/>
      <c r="F144" s="75"/>
      <c r="G144" s="76"/>
      <c r="H144" s="20"/>
    </row>
    <row r="145" spans="2:8" ht="30" customHeight="1" x14ac:dyDescent="0.3">
      <c r="B145" s="38" t="s">
        <v>144</v>
      </c>
      <c r="C145" s="49" t="s">
        <v>20</v>
      </c>
      <c r="D145" s="38" t="s">
        <v>17</v>
      </c>
      <c r="E145" s="50">
        <v>1</v>
      </c>
      <c r="F145" s="75" t="s">
        <v>6</v>
      </c>
      <c r="G145" s="76"/>
      <c r="H145" s="20"/>
    </row>
    <row r="146" spans="2:8" ht="30" customHeight="1" x14ac:dyDescent="0.3">
      <c r="B146" s="38" t="s">
        <v>145</v>
      </c>
      <c r="C146" s="49" t="s">
        <v>21</v>
      </c>
      <c r="D146" s="38" t="s">
        <v>17</v>
      </c>
      <c r="E146" s="50">
        <v>1</v>
      </c>
      <c r="F146" s="75" t="s">
        <v>6</v>
      </c>
      <c r="G146" s="76"/>
      <c r="H146" s="20"/>
    </row>
    <row r="147" spans="2:8" ht="30" customHeight="1" x14ac:dyDescent="0.3">
      <c r="B147" s="38" t="s">
        <v>146</v>
      </c>
      <c r="C147" s="49" t="s">
        <v>22</v>
      </c>
      <c r="D147" s="38" t="s">
        <v>17</v>
      </c>
      <c r="E147" s="50">
        <v>1</v>
      </c>
      <c r="F147" s="75" t="s">
        <v>6</v>
      </c>
      <c r="G147" s="76"/>
      <c r="H147" s="20"/>
    </row>
    <row r="148" spans="2:8" ht="30" customHeight="1" x14ac:dyDescent="0.3">
      <c r="B148" s="38" t="s">
        <v>147</v>
      </c>
      <c r="C148" s="49" t="s">
        <v>23</v>
      </c>
      <c r="D148" s="38" t="s">
        <v>17</v>
      </c>
      <c r="E148" s="50">
        <v>1</v>
      </c>
      <c r="F148" s="75" t="s">
        <v>6</v>
      </c>
      <c r="G148" s="76"/>
      <c r="H148" s="20"/>
    </row>
    <row r="149" spans="2:8" ht="30" customHeight="1" x14ac:dyDescent="0.3">
      <c r="B149" s="38" t="s">
        <v>148</v>
      </c>
      <c r="C149" s="49" t="s">
        <v>24</v>
      </c>
      <c r="D149" s="38" t="s">
        <v>17</v>
      </c>
      <c r="E149" s="50">
        <v>1</v>
      </c>
      <c r="F149" s="75" t="s">
        <v>6</v>
      </c>
      <c r="G149" s="76"/>
      <c r="H149" s="20"/>
    </row>
    <row r="150" spans="2:8" x14ac:dyDescent="0.3">
      <c r="B150" s="39"/>
      <c r="C150" s="48"/>
      <c r="D150" s="38"/>
      <c r="E150" s="50"/>
      <c r="F150" s="75"/>
      <c r="G150" s="76"/>
      <c r="H150" s="20"/>
    </row>
    <row r="151" spans="2:8" x14ac:dyDescent="0.3">
      <c r="B151" s="38"/>
      <c r="C151" s="61" t="s">
        <v>388</v>
      </c>
      <c r="D151" s="38"/>
      <c r="E151" s="55"/>
      <c r="F151" s="77"/>
      <c r="G151" s="78"/>
      <c r="H151" s="20"/>
    </row>
    <row r="152" spans="2:8" x14ac:dyDescent="0.3">
      <c r="B152" s="38"/>
      <c r="C152" s="48"/>
      <c r="D152" s="38"/>
      <c r="F152" s="95"/>
      <c r="G152" s="96"/>
      <c r="H152" s="20"/>
    </row>
    <row r="153" spans="2:8" x14ac:dyDescent="0.3">
      <c r="B153" s="33" t="s">
        <v>149</v>
      </c>
      <c r="C153" s="58" t="s">
        <v>61</v>
      </c>
      <c r="D153" s="38"/>
      <c r="E153" s="50"/>
      <c r="F153" s="73"/>
      <c r="G153" s="74"/>
      <c r="H153" s="20"/>
    </row>
    <row r="154" spans="2:8" x14ac:dyDescent="0.3">
      <c r="B154" s="38"/>
      <c r="C154" s="48"/>
      <c r="D154" s="38"/>
      <c r="E154" s="50"/>
      <c r="F154" s="73"/>
      <c r="G154" s="74"/>
      <c r="H154" s="20"/>
    </row>
    <row r="155" spans="2:8" ht="30" customHeight="1" x14ac:dyDescent="0.3">
      <c r="B155" s="38" t="s">
        <v>150</v>
      </c>
      <c r="C155" s="49" t="s">
        <v>25</v>
      </c>
      <c r="D155" s="38" t="s">
        <v>17</v>
      </c>
      <c r="E155" s="50">
        <v>1</v>
      </c>
      <c r="F155" s="75" t="s">
        <v>6</v>
      </c>
      <c r="G155" s="76"/>
      <c r="H155" s="20"/>
    </row>
    <row r="156" spans="2:8" ht="30" customHeight="1" x14ac:dyDescent="0.3">
      <c r="B156" s="38" t="s">
        <v>151</v>
      </c>
      <c r="C156" s="49" t="s">
        <v>26</v>
      </c>
      <c r="D156" s="38" t="s">
        <v>17</v>
      </c>
      <c r="E156" s="50">
        <v>1</v>
      </c>
      <c r="F156" s="75" t="s">
        <v>6</v>
      </c>
      <c r="G156" s="76"/>
      <c r="H156" s="20"/>
    </row>
    <row r="157" spans="2:8" ht="30" customHeight="1" x14ac:dyDescent="0.3">
      <c r="B157" s="38" t="s">
        <v>152</v>
      </c>
      <c r="C157" s="49" t="s">
        <v>27</v>
      </c>
      <c r="D157" s="38" t="s">
        <v>17</v>
      </c>
      <c r="E157" s="50">
        <v>1</v>
      </c>
      <c r="F157" s="75" t="s">
        <v>6</v>
      </c>
      <c r="G157" s="76"/>
      <c r="H157" s="20"/>
    </row>
    <row r="158" spans="2:8" ht="30" customHeight="1" x14ac:dyDescent="0.3">
      <c r="B158" s="38" t="s">
        <v>153</v>
      </c>
      <c r="C158" s="49" t="s">
        <v>28</v>
      </c>
      <c r="D158" s="38" t="s">
        <v>17</v>
      </c>
      <c r="E158" s="50">
        <v>1</v>
      </c>
      <c r="F158" s="75" t="s">
        <v>6</v>
      </c>
      <c r="G158" s="76"/>
      <c r="H158" s="20"/>
    </row>
    <row r="159" spans="2:8" ht="30" customHeight="1" x14ac:dyDescent="0.3">
      <c r="B159" s="38" t="s">
        <v>154</v>
      </c>
      <c r="C159" s="49" t="s">
        <v>29</v>
      </c>
      <c r="D159" s="38" t="s">
        <v>17</v>
      </c>
      <c r="E159" s="50">
        <v>1</v>
      </c>
      <c r="F159" s="75" t="s">
        <v>6</v>
      </c>
      <c r="G159" s="76"/>
      <c r="H159" s="20"/>
    </row>
    <row r="160" spans="2:8" x14ac:dyDescent="0.3">
      <c r="B160" s="38"/>
      <c r="C160" s="48"/>
      <c r="D160" s="38"/>
      <c r="E160" s="50"/>
      <c r="F160" s="73"/>
      <c r="G160" s="74"/>
      <c r="H160" s="20"/>
    </row>
    <row r="161" spans="2:8" x14ac:dyDescent="0.3">
      <c r="B161" s="33" t="s">
        <v>155</v>
      </c>
      <c r="C161" s="58" t="s">
        <v>62</v>
      </c>
      <c r="D161" s="38"/>
      <c r="E161" s="50"/>
      <c r="F161" s="75"/>
      <c r="G161" s="76"/>
      <c r="H161" s="20"/>
    </row>
    <row r="162" spans="2:8" x14ac:dyDescent="0.3">
      <c r="B162" s="38"/>
      <c r="C162" s="48"/>
      <c r="D162" s="38"/>
      <c r="E162" s="50"/>
      <c r="F162" s="75"/>
      <c r="G162" s="76"/>
      <c r="H162" s="20"/>
    </row>
    <row r="163" spans="2:8" ht="30" customHeight="1" x14ac:dyDescent="0.3">
      <c r="B163" s="38" t="s">
        <v>156</v>
      </c>
      <c r="C163" s="49" t="s">
        <v>35</v>
      </c>
      <c r="D163" s="38" t="s">
        <v>17</v>
      </c>
      <c r="E163" s="50">
        <v>1</v>
      </c>
      <c r="F163" s="75" t="s">
        <v>6</v>
      </c>
      <c r="G163" s="76"/>
      <c r="H163" s="20"/>
    </row>
    <row r="164" spans="2:8" ht="30" customHeight="1" x14ac:dyDescent="0.3">
      <c r="B164" s="38" t="s">
        <v>157</v>
      </c>
      <c r="C164" s="49" t="s">
        <v>36</v>
      </c>
      <c r="D164" s="38" t="s">
        <v>17</v>
      </c>
      <c r="E164" s="50">
        <v>1</v>
      </c>
      <c r="F164" s="75" t="s">
        <v>6</v>
      </c>
      <c r="G164" s="76"/>
      <c r="H164" s="20"/>
    </row>
    <row r="165" spans="2:8" ht="30" customHeight="1" x14ac:dyDescent="0.3">
      <c r="B165" s="38" t="s">
        <v>158</v>
      </c>
      <c r="C165" s="49" t="s">
        <v>37</v>
      </c>
      <c r="D165" s="38" t="s">
        <v>17</v>
      </c>
      <c r="E165" s="50">
        <v>1</v>
      </c>
      <c r="F165" s="75" t="s">
        <v>6</v>
      </c>
      <c r="G165" s="76"/>
      <c r="H165" s="20"/>
    </row>
    <row r="166" spans="2:8" ht="30" customHeight="1" x14ac:dyDescent="0.3">
      <c r="B166" s="38" t="s">
        <v>159</v>
      </c>
      <c r="C166" s="49" t="s">
        <v>38</v>
      </c>
      <c r="D166" s="38" t="s">
        <v>17</v>
      </c>
      <c r="E166" s="50">
        <v>1</v>
      </c>
      <c r="F166" s="75" t="s">
        <v>6</v>
      </c>
      <c r="G166" s="76"/>
      <c r="H166" s="20"/>
    </row>
    <row r="167" spans="2:8" ht="30" customHeight="1" x14ac:dyDescent="0.3">
      <c r="B167" s="38" t="s">
        <v>160</v>
      </c>
      <c r="C167" s="49" t="s">
        <v>39</v>
      </c>
      <c r="D167" s="38" t="s">
        <v>17</v>
      </c>
      <c r="E167" s="50">
        <v>1</v>
      </c>
      <c r="F167" s="75" t="s">
        <v>6</v>
      </c>
      <c r="G167" s="76"/>
      <c r="H167" s="20"/>
    </row>
    <row r="168" spans="2:8" ht="30" customHeight="1" x14ac:dyDescent="0.3">
      <c r="B168" s="38" t="s">
        <v>390</v>
      </c>
      <c r="C168" s="49" t="s">
        <v>40</v>
      </c>
      <c r="D168" s="38" t="s">
        <v>17</v>
      </c>
      <c r="E168" s="50">
        <v>1</v>
      </c>
      <c r="F168" s="75" t="s">
        <v>6</v>
      </c>
      <c r="G168" s="76"/>
      <c r="H168" s="20"/>
    </row>
    <row r="169" spans="2:8" ht="30" customHeight="1" x14ac:dyDescent="0.3">
      <c r="B169" s="38" t="s">
        <v>391</v>
      </c>
      <c r="C169" s="49" t="s">
        <v>41</v>
      </c>
      <c r="D169" s="38" t="s">
        <v>17</v>
      </c>
      <c r="E169" s="50">
        <v>1</v>
      </c>
      <c r="F169" s="75" t="s">
        <v>6</v>
      </c>
      <c r="G169" s="76"/>
      <c r="H169" s="20"/>
    </row>
    <row r="170" spans="2:8" x14ac:dyDescent="0.3">
      <c r="B170" s="39"/>
      <c r="C170" s="48"/>
      <c r="D170" s="38"/>
      <c r="E170" s="50"/>
      <c r="F170" s="79"/>
      <c r="G170" s="80"/>
      <c r="H170" s="20"/>
    </row>
    <row r="171" spans="2:8" x14ac:dyDescent="0.3">
      <c r="B171" s="60" t="s">
        <v>424</v>
      </c>
      <c r="C171" s="58" t="s">
        <v>63</v>
      </c>
      <c r="D171" s="38"/>
      <c r="E171" s="50"/>
      <c r="F171" s="79"/>
      <c r="G171" s="80"/>
      <c r="H171" s="20"/>
    </row>
    <row r="172" spans="2:8" x14ac:dyDescent="0.3">
      <c r="B172" s="39"/>
      <c r="C172" s="48"/>
      <c r="D172" s="38"/>
      <c r="E172" s="50"/>
      <c r="F172" s="79"/>
      <c r="G172" s="80"/>
      <c r="H172" s="20"/>
    </row>
    <row r="173" spans="2:8" ht="30" customHeight="1" x14ac:dyDescent="0.3">
      <c r="B173" s="38" t="s">
        <v>425</v>
      </c>
      <c r="C173" s="49" t="s">
        <v>30</v>
      </c>
      <c r="D173" s="38" t="s">
        <v>17</v>
      </c>
      <c r="E173" s="50">
        <v>1</v>
      </c>
      <c r="F173" s="75" t="s">
        <v>6</v>
      </c>
      <c r="G173" s="76"/>
      <c r="H173" s="20"/>
    </row>
    <row r="174" spans="2:8" ht="30" customHeight="1" x14ac:dyDescent="0.3">
      <c r="B174" s="38" t="s">
        <v>426</v>
      </c>
      <c r="C174" s="49" t="s">
        <v>31</v>
      </c>
      <c r="D174" s="38" t="s">
        <v>17</v>
      </c>
      <c r="E174" s="50">
        <v>1</v>
      </c>
      <c r="F174" s="75" t="s">
        <v>6</v>
      </c>
      <c r="G174" s="76"/>
      <c r="H174" s="20"/>
    </row>
    <row r="175" spans="2:8" ht="30" customHeight="1" x14ac:dyDescent="0.3">
      <c r="B175" s="38" t="s">
        <v>427</v>
      </c>
      <c r="C175" s="49" t="s">
        <v>32</v>
      </c>
      <c r="D175" s="38" t="s">
        <v>17</v>
      </c>
      <c r="E175" s="50">
        <v>1</v>
      </c>
      <c r="F175" s="75" t="s">
        <v>6</v>
      </c>
      <c r="G175" s="76"/>
      <c r="H175" s="20"/>
    </row>
    <row r="176" spans="2:8" ht="30" customHeight="1" x14ac:dyDescent="0.3">
      <c r="B176" s="38" t="s">
        <v>428</v>
      </c>
      <c r="C176" s="49" t="s">
        <v>33</v>
      </c>
      <c r="D176" s="38" t="s">
        <v>17</v>
      </c>
      <c r="E176" s="50">
        <v>1</v>
      </c>
      <c r="F176" s="75" t="s">
        <v>6</v>
      </c>
      <c r="G176" s="76"/>
      <c r="H176" s="20"/>
    </row>
    <row r="177" spans="2:8" ht="30" customHeight="1" x14ac:dyDescent="0.3">
      <c r="B177" s="38" t="s">
        <v>429</v>
      </c>
      <c r="C177" s="49" t="s">
        <v>34</v>
      </c>
      <c r="D177" s="38" t="s">
        <v>17</v>
      </c>
      <c r="E177" s="50">
        <v>1</v>
      </c>
      <c r="F177" s="75" t="s">
        <v>6</v>
      </c>
      <c r="G177" s="76"/>
      <c r="H177" s="20"/>
    </row>
    <row r="178" spans="2:8" x14ac:dyDescent="0.3">
      <c r="B178" s="38"/>
      <c r="C178" s="48"/>
      <c r="D178" s="38"/>
      <c r="E178" s="50"/>
      <c r="F178" s="75"/>
      <c r="G178" s="76"/>
      <c r="H178" s="20"/>
    </row>
    <row r="179" spans="2:8" x14ac:dyDescent="0.3">
      <c r="B179" s="60" t="s">
        <v>161</v>
      </c>
      <c r="C179" s="58" t="s">
        <v>64</v>
      </c>
      <c r="D179" s="38"/>
      <c r="E179" s="50"/>
      <c r="F179" s="75"/>
      <c r="G179" s="76"/>
      <c r="H179" s="20"/>
    </row>
    <row r="180" spans="2:8" x14ac:dyDescent="0.3">
      <c r="B180" s="39"/>
      <c r="C180" s="48"/>
      <c r="D180" s="38"/>
      <c r="E180" s="50"/>
      <c r="F180" s="75"/>
      <c r="G180" s="76"/>
      <c r="H180" s="20"/>
    </row>
    <row r="181" spans="2:8" ht="30" customHeight="1" x14ac:dyDescent="0.3">
      <c r="B181" s="38" t="s">
        <v>162</v>
      </c>
      <c r="C181" s="49" t="s">
        <v>20</v>
      </c>
      <c r="D181" s="38" t="s">
        <v>17</v>
      </c>
      <c r="E181" s="50">
        <v>1</v>
      </c>
      <c r="F181" s="75" t="s">
        <v>6</v>
      </c>
      <c r="G181" s="76"/>
      <c r="H181" s="20"/>
    </row>
    <row r="182" spans="2:8" ht="30" customHeight="1" x14ac:dyDescent="0.3">
      <c r="B182" s="38" t="s">
        <v>163</v>
      </c>
      <c r="C182" s="49" t="s">
        <v>21</v>
      </c>
      <c r="D182" s="38" t="s">
        <v>17</v>
      </c>
      <c r="E182" s="50">
        <v>1</v>
      </c>
      <c r="F182" s="75" t="s">
        <v>6</v>
      </c>
      <c r="G182" s="76"/>
      <c r="H182" s="20"/>
    </row>
    <row r="183" spans="2:8" ht="30" customHeight="1" x14ac:dyDescent="0.3">
      <c r="B183" s="38" t="s">
        <v>164</v>
      </c>
      <c r="C183" s="49" t="s">
        <v>22</v>
      </c>
      <c r="D183" s="38" t="s">
        <v>17</v>
      </c>
      <c r="E183" s="50">
        <v>1</v>
      </c>
      <c r="F183" s="75" t="s">
        <v>6</v>
      </c>
      <c r="G183" s="76"/>
      <c r="H183" s="20"/>
    </row>
    <row r="184" spans="2:8" ht="30" customHeight="1" x14ac:dyDescent="0.3">
      <c r="B184" s="38" t="s">
        <v>165</v>
      </c>
      <c r="C184" s="49" t="s">
        <v>23</v>
      </c>
      <c r="D184" s="38" t="s">
        <v>17</v>
      </c>
      <c r="E184" s="50">
        <v>1</v>
      </c>
      <c r="F184" s="75" t="s">
        <v>6</v>
      </c>
      <c r="G184" s="76"/>
      <c r="H184" s="20"/>
    </row>
    <row r="185" spans="2:8" ht="30" customHeight="1" x14ac:dyDescent="0.3">
      <c r="B185" s="38" t="s">
        <v>166</v>
      </c>
      <c r="C185" s="49" t="s">
        <v>24</v>
      </c>
      <c r="D185" s="38" t="s">
        <v>17</v>
      </c>
      <c r="E185" s="50">
        <v>1</v>
      </c>
      <c r="F185" s="75" t="s">
        <v>6</v>
      </c>
      <c r="G185" s="76"/>
      <c r="H185" s="20"/>
    </row>
    <row r="186" spans="2:8" x14ac:dyDescent="0.3">
      <c r="B186" s="39"/>
      <c r="C186" s="48"/>
      <c r="D186" s="38"/>
      <c r="E186" s="50"/>
      <c r="F186" s="75"/>
      <c r="G186" s="76"/>
      <c r="H186" s="20"/>
    </row>
    <row r="187" spans="2:8" x14ac:dyDescent="0.3">
      <c r="B187" s="39"/>
      <c r="C187" s="61" t="s">
        <v>176</v>
      </c>
      <c r="D187" s="38"/>
      <c r="E187" s="55"/>
      <c r="F187" s="77"/>
      <c r="G187" s="78"/>
      <c r="H187" s="20"/>
    </row>
    <row r="188" spans="2:8" x14ac:dyDescent="0.3">
      <c r="B188" s="39"/>
      <c r="C188" s="58"/>
      <c r="D188" s="38"/>
      <c r="E188" s="55"/>
      <c r="F188" s="77"/>
      <c r="G188" s="78"/>
      <c r="H188" s="20"/>
    </row>
    <row r="189" spans="2:8" x14ac:dyDescent="0.3">
      <c r="B189" s="33" t="s">
        <v>167</v>
      </c>
      <c r="C189" s="58" t="s">
        <v>60</v>
      </c>
      <c r="D189" s="33"/>
      <c r="E189" s="59"/>
      <c r="F189" s="75"/>
      <c r="G189" s="76"/>
      <c r="H189" s="20"/>
    </row>
    <row r="190" spans="2:8" x14ac:dyDescent="0.3">
      <c r="B190" s="33"/>
      <c r="C190" s="58"/>
      <c r="D190" s="33"/>
      <c r="E190" s="59"/>
      <c r="F190" s="75"/>
      <c r="G190" s="76"/>
      <c r="H190" s="20"/>
    </row>
    <row r="191" spans="2:8" ht="30" customHeight="1" x14ac:dyDescent="0.3">
      <c r="B191" s="38" t="s">
        <v>168</v>
      </c>
      <c r="C191" s="49" t="s">
        <v>49</v>
      </c>
      <c r="D191" s="38" t="s">
        <v>17</v>
      </c>
      <c r="E191" s="50">
        <v>1</v>
      </c>
      <c r="F191" s="75" t="s">
        <v>6</v>
      </c>
      <c r="G191" s="76"/>
      <c r="H191" s="20"/>
    </row>
    <row r="192" spans="2:8" ht="30" customHeight="1" x14ac:dyDescent="0.3">
      <c r="B192" s="38" t="s">
        <v>169</v>
      </c>
      <c r="C192" s="49" t="s">
        <v>50</v>
      </c>
      <c r="D192" s="38" t="s">
        <v>17</v>
      </c>
      <c r="E192" s="50">
        <v>1</v>
      </c>
      <c r="F192" s="75" t="s">
        <v>6</v>
      </c>
      <c r="G192" s="76"/>
      <c r="H192" s="20"/>
    </row>
    <row r="193" spans="2:8" ht="30" customHeight="1" x14ac:dyDescent="0.3">
      <c r="B193" s="38" t="s">
        <v>170</v>
      </c>
      <c r="C193" s="49" t="s">
        <v>51</v>
      </c>
      <c r="D193" s="38" t="s">
        <v>17</v>
      </c>
      <c r="E193" s="50">
        <v>1</v>
      </c>
      <c r="F193" s="75" t="s">
        <v>6</v>
      </c>
      <c r="G193" s="76"/>
      <c r="H193" s="20"/>
    </row>
    <row r="194" spans="2:8" x14ac:dyDescent="0.3">
      <c r="B194" s="39"/>
      <c r="C194" s="58"/>
      <c r="D194" s="38"/>
      <c r="E194" s="55"/>
      <c r="F194" s="77"/>
      <c r="G194" s="78"/>
      <c r="H194" s="20"/>
    </row>
    <row r="195" spans="2:8" x14ac:dyDescent="0.3">
      <c r="B195" s="33" t="s">
        <v>171</v>
      </c>
      <c r="C195" s="58" t="s">
        <v>61</v>
      </c>
      <c r="D195" s="38"/>
      <c r="E195" s="50"/>
      <c r="F195" s="73"/>
      <c r="G195" s="74"/>
      <c r="H195" s="20"/>
    </row>
    <row r="196" spans="2:8" x14ac:dyDescent="0.3">
      <c r="B196" s="38"/>
      <c r="C196" s="48"/>
      <c r="D196" s="38"/>
      <c r="E196" s="50"/>
      <c r="F196" s="73"/>
      <c r="G196" s="74"/>
      <c r="H196" s="20"/>
    </row>
    <row r="197" spans="2:8" ht="30" customHeight="1" x14ac:dyDescent="0.3">
      <c r="B197" s="38" t="s">
        <v>172</v>
      </c>
      <c r="C197" s="49" t="s">
        <v>25</v>
      </c>
      <c r="D197" s="38" t="s">
        <v>17</v>
      </c>
      <c r="E197" s="50">
        <v>1</v>
      </c>
      <c r="F197" s="75" t="s">
        <v>6</v>
      </c>
      <c r="G197" s="76"/>
      <c r="H197" s="20"/>
    </row>
    <row r="198" spans="2:8" ht="30" customHeight="1" x14ac:dyDescent="0.3">
      <c r="B198" s="38" t="s">
        <v>173</v>
      </c>
      <c r="C198" s="49" t="s">
        <v>26</v>
      </c>
      <c r="D198" s="38" t="s">
        <v>17</v>
      </c>
      <c r="E198" s="50">
        <v>1</v>
      </c>
      <c r="F198" s="75" t="s">
        <v>6</v>
      </c>
      <c r="G198" s="76"/>
      <c r="H198" s="20"/>
    </row>
    <row r="199" spans="2:8" ht="30" customHeight="1" x14ac:dyDescent="0.3">
      <c r="B199" s="38" t="s">
        <v>174</v>
      </c>
      <c r="C199" s="49" t="s">
        <v>27</v>
      </c>
      <c r="D199" s="38" t="s">
        <v>17</v>
      </c>
      <c r="E199" s="50">
        <v>1</v>
      </c>
      <c r="F199" s="75" t="s">
        <v>6</v>
      </c>
      <c r="G199" s="76"/>
      <c r="H199" s="20"/>
    </row>
    <row r="200" spans="2:8" ht="30" customHeight="1" x14ac:dyDescent="0.3">
      <c r="B200" s="38" t="s">
        <v>430</v>
      </c>
      <c r="C200" s="49" t="s">
        <v>28</v>
      </c>
      <c r="D200" s="38" t="s">
        <v>17</v>
      </c>
      <c r="E200" s="50">
        <v>1</v>
      </c>
      <c r="F200" s="75" t="s">
        <v>6</v>
      </c>
      <c r="G200" s="76"/>
      <c r="H200" s="20"/>
    </row>
    <row r="201" spans="2:8" ht="30" customHeight="1" x14ac:dyDescent="0.3">
      <c r="B201" s="38" t="s">
        <v>431</v>
      </c>
      <c r="C201" s="49" t="s">
        <v>29</v>
      </c>
      <c r="D201" s="38" t="s">
        <v>17</v>
      </c>
      <c r="E201" s="50">
        <v>1</v>
      </c>
      <c r="F201" s="75" t="s">
        <v>6</v>
      </c>
      <c r="G201" s="76"/>
      <c r="H201" s="20"/>
    </row>
    <row r="202" spans="2:8" x14ac:dyDescent="0.3">
      <c r="B202" s="38"/>
      <c r="C202" s="48"/>
      <c r="D202" s="38"/>
      <c r="E202" s="50"/>
      <c r="F202" s="73"/>
      <c r="G202" s="74"/>
      <c r="H202" s="20"/>
    </row>
    <row r="203" spans="2:8" x14ac:dyDescent="0.3">
      <c r="B203" s="33" t="s">
        <v>175</v>
      </c>
      <c r="C203" s="58" t="s">
        <v>62</v>
      </c>
      <c r="D203" s="38"/>
      <c r="E203" s="50"/>
      <c r="F203" s="75"/>
      <c r="G203" s="76"/>
      <c r="H203" s="20"/>
    </row>
    <row r="204" spans="2:8" x14ac:dyDescent="0.3">
      <c r="B204" s="38"/>
      <c r="C204" s="48"/>
      <c r="D204" s="38"/>
      <c r="E204" s="50"/>
      <c r="F204" s="75"/>
      <c r="G204" s="76"/>
      <c r="H204" s="20"/>
    </row>
    <row r="205" spans="2:8" ht="30" customHeight="1" x14ac:dyDescent="0.3">
      <c r="B205" s="38" t="s">
        <v>177</v>
      </c>
      <c r="C205" s="49" t="s">
        <v>35</v>
      </c>
      <c r="D205" s="38" t="s">
        <v>17</v>
      </c>
      <c r="E205" s="50">
        <v>1</v>
      </c>
      <c r="F205" s="75" t="s">
        <v>6</v>
      </c>
      <c r="G205" s="76"/>
      <c r="H205" s="20"/>
    </row>
    <row r="206" spans="2:8" ht="30" customHeight="1" x14ac:dyDescent="0.3">
      <c r="B206" s="38" t="s">
        <v>178</v>
      </c>
      <c r="C206" s="49" t="s">
        <v>36</v>
      </c>
      <c r="D206" s="38" t="s">
        <v>17</v>
      </c>
      <c r="E206" s="50">
        <v>1</v>
      </c>
      <c r="F206" s="75" t="s">
        <v>6</v>
      </c>
      <c r="G206" s="76"/>
      <c r="H206" s="20"/>
    </row>
    <row r="207" spans="2:8" ht="30" customHeight="1" x14ac:dyDescent="0.3">
      <c r="B207" s="38" t="s">
        <v>179</v>
      </c>
      <c r="C207" s="49" t="s">
        <v>37</v>
      </c>
      <c r="D207" s="38" t="s">
        <v>17</v>
      </c>
      <c r="E207" s="50">
        <v>1</v>
      </c>
      <c r="F207" s="75" t="s">
        <v>6</v>
      </c>
      <c r="G207" s="76"/>
      <c r="H207" s="20"/>
    </row>
    <row r="208" spans="2:8" ht="30" customHeight="1" x14ac:dyDescent="0.3">
      <c r="B208" s="38" t="s">
        <v>392</v>
      </c>
      <c r="C208" s="49" t="s">
        <v>38</v>
      </c>
      <c r="D208" s="38" t="s">
        <v>17</v>
      </c>
      <c r="E208" s="50">
        <v>1</v>
      </c>
      <c r="F208" s="75" t="s">
        <v>6</v>
      </c>
      <c r="G208" s="76"/>
      <c r="H208" s="20"/>
    </row>
    <row r="209" spans="2:8" ht="30" customHeight="1" x14ac:dyDescent="0.3">
      <c r="B209" s="38" t="s">
        <v>393</v>
      </c>
      <c r="C209" s="49" t="s">
        <v>39</v>
      </c>
      <c r="D209" s="38" t="s">
        <v>17</v>
      </c>
      <c r="E209" s="50">
        <v>1</v>
      </c>
      <c r="F209" s="75" t="s">
        <v>6</v>
      </c>
      <c r="G209" s="76"/>
      <c r="H209" s="20"/>
    </row>
    <row r="210" spans="2:8" ht="30" customHeight="1" x14ac:dyDescent="0.3">
      <c r="B210" s="38" t="s">
        <v>432</v>
      </c>
      <c r="C210" s="49" t="s">
        <v>40</v>
      </c>
      <c r="D210" s="38" t="s">
        <v>17</v>
      </c>
      <c r="E210" s="50">
        <v>1</v>
      </c>
      <c r="F210" s="75" t="s">
        <v>6</v>
      </c>
      <c r="G210" s="76"/>
      <c r="H210" s="20"/>
    </row>
    <row r="211" spans="2:8" ht="30" customHeight="1" x14ac:dyDescent="0.3">
      <c r="B211" s="38" t="s">
        <v>433</v>
      </c>
      <c r="C211" s="49" t="s">
        <v>41</v>
      </c>
      <c r="D211" s="38" t="s">
        <v>17</v>
      </c>
      <c r="E211" s="50">
        <v>1</v>
      </c>
      <c r="F211" s="75" t="s">
        <v>6</v>
      </c>
      <c r="G211" s="76"/>
      <c r="H211" s="20"/>
    </row>
    <row r="212" spans="2:8" x14ac:dyDescent="0.3">
      <c r="B212" s="39"/>
      <c r="C212" s="48"/>
      <c r="D212" s="38"/>
      <c r="E212" s="50"/>
      <c r="F212" s="79"/>
      <c r="G212" s="80"/>
      <c r="H212" s="20"/>
    </row>
    <row r="213" spans="2:8" x14ac:dyDescent="0.3">
      <c r="B213" s="60" t="s">
        <v>180</v>
      </c>
      <c r="C213" s="61" t="s">
        <v>63</v>
      </c>
      <c r="D213" s="38"/>
      <c r="E213" s="50"/>
      <c r="F213" s="23"/>
      <c r="G213" s="24"/>
      <c r="H213" s="20"/>
    </row>
    <row r="214" spans="2:8" x14ac:dyDescent="0.3">
      <c r="B214" s="39"/>
      <c r="C214" s="48"/>
      <c r="D214" s="38"/>
      <c r="E214" s="50"/>
      <c r="F214" s="23"/>
      <c r="G214" s="24"/>
      <c r="H214" s="20"/>
    </row>
    <row r="215" spans="2:8" ht="30" customHeight="1" x14ac:dyDescent="0.3">
      <c r="B215" s="38" t="s">
        <v>181</v>
      </c>
      <c r="C215" s="49" t="s">
        <v>30</v>
      </c>
      <c r="D215" s="38" t="s">
        <v>17</v>
      </c>
      <c r="E215" s="50">
        <v>1</v>
      </c>
      <c r="F215" s="75" t="s">
        <v>6</v>
      </c>
      <c r="G215" s="76"/>
      <c r="H215" s="20"/>
    </row>
    <row r="216" spans="2:8" ht="30" customHeight="1" x14ac:dyDescent="0.3">
      <c r="B216" s="38" t="s">
        <v>182</v>
      </c>
      <c r="C216" s="49" t="s">
        <v>31</v>
      </c>
      <c r="D216" s="38" t="s">
        <v>17</v>
      </c>
      <c r="E216" s="50">
        <v>1</v>
      </c>
      <c r="F216" s="75" t="s">
        <v>6</v>
      </c>
      <c r="G216" s="76"/>
      <c r="H216" s="20"/>
    </row>
    <row r="217" spans="2:8" ht="30" customHeight="1" x14ac:dyDescent="0.3">
      <c r="B217" s="38" t="s">
        <v>183</v>
      </c>
      <c r="C217" s="49" t="s">
        <v>32</v>
      </c>
      <c r="D217" s="38" t="s">
        <v>17</v>
      </c>
      <c r="E217" s="50">
        <v>1</v>
      </c>
      <c r="F217" s="75" t="s">
        <v>6</v>
      </c>
      <c r="G217" s="76"/>
      <c r="H217" s="20"/>
    </row>
    <row r="218" spans="2:8" ht="30" customHeight="1" x14ac:dyDescent="0.3">
      <c r="B218" s="38" t="s">
        <v>184</v>
      </c>
      <c r="C218" s="49" t="s">
        <v>33</v>
      </c>
      <c r="D218" s="38" t="s">
        <v>17</v>
      </c>
      <c r="E218" s="50">
        <v>1</v>
      </c>
      <c r="F218" s="75" t="s">
        <v>6</v>
      </c>
      <c r="G218" s="76"/>
      <c r="H218" s="20"/>
    </row>
    <row r="219" spans="2:8" ht="30" customHeight="1" x14ac:dyDescent="0.3">
      <c r="B219" s="38" t="s">
        <v>185</v>
      </c>
      <c r="C219" s="49" t="s">
        <v>34</v>
      </c>
      <c r="D219" s="38" t="s">
        <v>17</v>
      </c>
      <c r="E219" s="50">
        <v>1</v>
      </c>
      <c r="F219" s="75" t="s">
        <v>6</v>
      </c>
      <c r="G219" s="76"/>
      <c r="H219" s="20"/>
    </row>
    <row r="220" spans="2:8" x14ac:dyDescent="0.3">
      <c r="B220" s="39"/>
      <c r="C220" s="48"/>
      <c r="D220" s="38"/>
      <c r="E220" s="50"/>
      <c r="F220" s="75"/>
      <c r="G220" s="76"/>
      <c r="H220" s="20"/>
    </row>
    <row r="221" spans="2:8" x14ac:dyDescent="0.3">
      <c r="B221" s="60" t="s">
        <v>186</v>
      </c>
      <c r="C221" s="58" t="s">
        <v>64</v>
      </c>
      <c r="D221" s="38"/>
      <c r="E221" s="50"/>
      <c r="F221" s="75"/>
      <c r="G221" s="76"/>
      <c r="H221" s="20"/>
    </row>
    <row r="222" spans="2:8" x14ac:dyDescent="0.3">
      <c r="B222" s="39"/>
      <c r="C222" s="48"/>
      <c r="D222" s="38"/>
      <c r="E222" s="50"/>
      <c r="F222" s="75"/>
      <c r="G222" s="76"/>
      <c r="H222" s="20"/>
    </row>
    <row r="223" spans="2:8" ht="30" customHeight="1" x14ac:dyDescent="0.3">
      <c r="B223" s="38" t="s">
        <v>187</v>
      </c>
      <c r="C223" s="49" t="s">
        <v>20</v>
      </c>
      <c r="D223" s="38" t="s">
        <v>17</v>
      </c>
      <c r="E223" s="50">
        <v>1</v>
      </c>
      <c r="F223" s="75" t="s">
        <v>6</v>
      </c>
      <c r="G223" s="76"/>
      <c r="H223" s="20"/>
    </row>
    <row r="224" spans="2:8" ht="30" customHeight="1" x14ac:dyDescent="0.3">
      <c r="B224" s="38" t="s">
        <v>188</v>
      </c>
      <c r="C224" s="49" t="s">
        <v>21</v>
      </c>
      <c r="D224" s="38" t="s">
        <v>17</v>
      </c>
      <c r="E224" s="50">
        <v>1</v>
      </c>
      <c r="F224" s="75" t="s">
        <v>6</v>
      </c>
      <c r="G224" s="76"/>
      <c r="H224" s="20"/>
    </row>
    <row r="225" spans="2:8" ht="30" customHeight="1" x14ac:dyDescent="0.3">
      <c r="B225" s="38" t="s">
        <v>189</v>
      </c>
      <c r="C225" s="49" t="s">
        <v>22</v>
      </c>
      <c r="D225" s="38" t="s">
        <v>17</v>
      </c>
      <c r="E225" s="50">
        <v>1</v>
      </c>
      <c r="F225" s="75" t="s">
        <v>6</v>
      </c>
      <c r="G225" s="76"/>
      <c r="H225" s="20"/>
    </row>
    <row r="226" spans="2:8" ht="30" customHeight="1" x14ac:dyDescent="0.3">
      <c r="B226" s="38" t="s">
        <v>190</v>
      </c>
      <c r="C226" s="49" t="s">
        <v>23</v>
      </c>
      <c r="D226" s="38" t="s">
        <v>17</v>
      </c>
      <c r="E226" s="50">
        <v>1</v>
      </c>
      <c r="F226" s="75" t="s">
        <v>6</v>
      </c>
      <c r="G226" s="76"/>
      <c r="H226" s="20"/>
    </row>
    <row r="227" spans="2:8" ht="30" customHeight="1" x14ac:dyDescent="0.3">
      <c r="B227" s="38" t="s">
        <v>191</v>
      </c>
      <c r="C227" s="49" t="s">
        <v>24</v>
      </c>
      <c r="D227" s="38" t="s">
        <v>17</v>
      </c>
      <c r="E227" s="50">
        <v>1</v>
      </c>
      <c r="F227" s="75" t="s">
        <v>6</v>
      </c>
      <c r="G227" s="76"/>
      <c r="H227" s="20"/>
    </row>
    <row r="228" spans="2:8" x14ac:dyDescent="0.3">
      <c r="B228" s="39"/>
      <c r="C228" s="48"/>
      <c r="D228" s="38"/>
      <c r="E228" s="50"/>
      <c r="F228" s="75"/>
      <c r="G228" s="76"/>
      <c r="H228" s="20"/>
    </row>
    <row r="229" spans="2:8" x14ac:dyDescent="0.3">
      <c r="B229" s="39"/>
      <c r="C229" s="61" t="s">
        <v>204</v>
      </c>
      <c r="D229" s="38"/>
      <c r="E229" s="55"/>
      <c r="F229" s="77"/>
      <c r="G229" s="78"/>
      <c r="H229" s="20"/>
    </row>
    <row r="230" spans="2:8" x14ac:dyDescent="0.3">
      <c r="B230" s="39"/>
      <c r="C230" s="58"/>
      <c r="D230" s="38"/>
      <c r="E230" s="55"/>
      <c r="F230" s="77"/>
      <c r="G230" s="78"/>
      <c r="H230" s="20"/>
    </row>
    <row r="231" spans="2:8" x14ac:dyDescent="0.3">
      <c r="B231" s="33" t="s">
        <v>192</v>
      </c>
      <c r="C231" s="58" t="s">
        <v>61</v>
      </c>
      <c r="D231" s="38"/>
      <c r="E231" s="50"/>
      <c r="F231" s="73"/>
      <c r="G231" s="74"/>
      <c r="H231" s="20"/>
    </row>
    <row r="232" spans="2:8" x14ac:dyDescent="0.3">
      <c r="B232" s="38"/>
      <c r="C232" s="48"/>
      <c r="D232" s="38"/>
      <c r="E232" s="50"/>
      <c r="F232" s="73"/>
      <c r="G232" s="74"/>
      <c r="H232" s="20"/>
    </row>
    <row r="233" spans="2:8" ht="30" customHeight="1" x14ac:dyDescent="0.3">
      <c r="B233" s="38" t="s">
        <v>193</v>
      </c>
      <c r="C233" s="49" t="s">
        <v>25</v>
      </c>
      <c r="D233" s="38" t="s">
        <v>17</v>
      </c>
      <c r="E233" s="50">
        <v>1</v>
      </c>
      <c r="F233" s="75" t="s">
        <v>6</v>
      </c>
      <c r="G233" s="76"/>
      <c r="H233" s="20"/>
    </row>
    <row r="234" spans="2:8" ht="30" customHeight="1" x14ac:dyDescent="0.3">
      <c r="B234" s="38" t="s">
        <v>194</v>
      </c>
      <c r="C234" s="49" t="s">
        <v>26</v>
      </c>
      <c r="D234" s="38" t="s">
        <v>17</v>
      </c>
      <c r="E234" s="50">
        <v>1</v>
      </c>
      <c r="F234" s="75" t="s">
        <v>6</v>
      </c>
      <c r="G234" s="76"/>
      <c r="H234" s="20"/>
    </row>
    <row r="235" spans="2:8" ht="30" customHeight="1" x14ac:dyDescent="0.3">
      <c r="B235" s="38" t="s">
        <v>195</v>
      </c>
      <c r="C235" s="49" t="s">
        <v>27</v>
      </c>
      <c r="D235" s="38" t="s">
        <v>17</v>
      </c>
      <c r="E235" s="50">
        <v>1</v>
      </c>
      <c r="F235" s="75" t="s">
        <v>6</v>
      </c>
      <c r="G235" s="76"/>
      <c r="H235" s="20"/>
    </row>
    <row r="236" spans="2:8" ht="30" customHeight="1" x14ac:dyDescent="0.3">
      <c r="B236" s="38" t="s">
        <v>196</v>
      </c>
      <c r="C236" s="49" t="s">
        <v>28</v>
      </c>
      <c r="D236" s="38" t="s">
        <v>17</v>
      </c>
      <c r="E236" s="50">
        <v>1</v>
      </c>
      <c r="F236" s="75" t="s">
        <v>6</v>
      </c>
      <c r="G236" s="76"/>
      <c r="H236" s="20"/>
    </row>
    <row r="237" spans="2:8" ht="30" customHeight="1" x14ac:dyDescent="0.3">
      <c r="B237" s="38" t="s">
        <v>197</v>
      </c>
      <c r="C237" s="49" t="s">
        <v>29</v>
      </c>
      <c r="D237" s="38" t="s">
        <v>17</v>
      </c>
      <c r="E237" s="50">
        <v>1</v>
      </c>
      <c r="F237" s="75" t="s">
        <v>6</v>
      </c>
      <c r="G237" s="76"/>
      <c r="H237" s="20"/>
    </row>
    <row r="238" spans="2:8" x14ac:dyDescent="0.3">
      <c r="B238" s="38"/>
      <c r="C238" s="48"/>
      <c r="D238" s="38"/>
      <c r="E238" s="50"/>
      <c r="F238" s="73"/>
      <c r="G238" s="74"/>
      <c r="H238" s="20"/>
    </row>
    <row r="239" spans="2:8" x14ac:dyDescent="0.3">
      <c r="B239" s="33" t="s">
        <v>434</v>
      </c>
      <c r="C239" s="58" t="s">
        <v>62</v>
      </c>
      <c r="D239" s="38"/>
      <c r="E239" s="50"/>
      <c r="F239" s="75"/>
      <c r="G239" s="76"/>
      <c r="H239" s="20"/>
    </row>
    <row r="240" spans="2:8" x14ac:dyDescent="0.3">
      <c r="B240" s="38"/>
      <c r="C240" s="48"/>
      <c r="D240" s="38"/>
      <c r="E240" s="50"/>
      <c r="F240" s="75"/>
      <c r="G240" s="76"/>
      <c r="H240" s="20"/>
    </row>
    <row r="241" spans="2:8" ht="30" customHeight="1" x14ac:dyDescent="0.3">
      <c r="B241" s="38" t="s">
        <v>435</v>
      </c>
      <c r="C241" s="49" t="s">
        <v>35</v>
      </c>
      <c r="D241" s="38" t="s">
        <v>17</v>
      </c>
      <c r="E241" s="50">
        <v>1</v>
      </c>
      <c r="F241" s="75" t="s">
        <v>6</v>
      </c>
      <c r="G241" s="76"/>
      <c r="H241" s="20"/>
    </row>
    <row r="242" spans="2:8" ht="30" customHeight="1" x14ac:dyDescent="0.3">
      <c r="B242" s="38" t="s">
        <v>436</v>
      </c>
      <c r="C242" s="49" t="s">
        <v>36</v>
      </c>
      <c r="D242" s="38" t="s">
        <v>17</v>
      </c>
      <c r="E242" s="50">
        <v>1</v>
      </c>
      <c r="F242" s="75" t="s">
        <v>6</v>
      </c>
      <c r="G242" s="76"/>
      <c r="H242" s="20"/>
    </row>
    <row r="243" spans="2:8" ht="30" customHeight="1" x14ac:dyDescent="0.3">
      <c r="B243" s="38" t="s">
        <v>437</v>
      </c>
      <c r="C243" s="49" t="s">
        <v>37</v>
      </c>
      <c r="D243" s="38" t="s">
        <v>17</v>
      </c>
      <c r="E243" s="50">
        <v>1</v>
      </c>
      <c r="F243" s="75" t="s">
        <v>6</v>
      </c>
      <c r="G243" s="76"/>
      <c r="H243" s="20"/>
    </row>
    <row r="244" spans="2:8" ht="30" customHeight="1" x14ac:dyDescent="0.3">
      <c r="B244" s="38" t="s">
        <v>438</v>
      </c>
      <c r="C244" s="49" t="s">
        <v>38</v>
      </c>
      <c r="D244" s="38" t="s">
        <v>17</v>
      </c>
      <c r="E244" s="50">
        <v>1</v>
      </c>
      <c r="F244" s="75" t="s">
        <v>6</v>
      </c>
      <c r="G244" s="76"/>
      <c r="H244" s="20"/>
    </row>
    <row r="245" spans="2:8" ht="30" customHeight="1" x14ac:dyDescent="0.3">
      <c r="B245" s="38" t="s">
        <v>439</v>
      </c>
      <c r="C245" s="49" t="s">
        <v>39</v>
      </c>
      <c r="D245" s="38" t="s">
        <v>17</v>
      </c>
      <c r="E245" s="50">
        <v>1</v>
      </c>
      <c r="F245" s="75" t="s">
        <v>6</v>
      </c>
      <c r="G245" s="76"/>
      <c r="H245" s="20"/>
    </row>
    <row r="246" spans="2:8" ht="30" customHeight="1" x14ac:dyDescent="0.3">
      <c r="B246" s="38" t="s">
        <v>440</v>
      </c>
      <c r="C246" s="49" t="s">
        <v>40</v>
      </c>
      <c r="D246" s="38" t="s">
        <v>17</v>
      </c>
      <c r="E246" s="50">
        <v>1</v>
      </c>
      <c r="F246" s="75" t="s">
        <v>6</v>
      </c>
      <c r="G246" s="76"/>
      <c r="H246" s="20"/>
    </row>
    <row r="247" spans="2:8" ht="30" customHeight="1" x14ac:dyDescent="0.3">
      <c r="B247" s="38" t="s">
        <v>441</v>
      </c>
      <c r="C247" s="49" t="s">
        <v>41</v>
      </c>
      <c r="D247" s="38" t="s">
        <v>17</v>
      </c>
      <c r="E247" s="50">
        <v>1</v>
      </c>
      <c r="F247" s="75" t="s">
        <v>6</v>
      </c>
      <c r="G247" s="76"/>
      <c r="H247" s="20"/>
    </row>
    <row r="248" spans="2:8" x14ac:dyDescent="0.3">
      <c r="B248" s="39"/>
      <c r="C248" s="48"/>
      <c r="D248" s="38"/>
      <c r="E248" s="50"/>
      <c r="F248" s="79"/>
      <c r="G248" s="80"/>
      <c r="H248" s="20"/>
    </row>
    <row r="249" spans="2:8" x14ac:dyDescent="0.3">
      <c r="B249" s="60" t="s">
        <v>198</v>
      </c>
      <c r="C249" s="58" t="s">
        <v>63</v>
      </c>
      <c r="D249" s="38"/>
      <c r="E249" s="50"/>
      <c r="F249" s="79"/>
      <c r="G249" s="80"/>
      <c r="H249" s="20"/>
    </row>
    <row r="250" spans="2:8" x14ac:dyDescent="0.3">
      <c r="B250" s="39"/>
      <c r="C250" s="48"/>
      <c r="D250" s="38"/>
      <c r="E250" s="50"/>
      <c r="F250" s="79"/>
      <c r="G250" s="80"/>
      <c r="H250" s="20"/>
    </row>
    <row r="251" spans="2:8" ht="30" customHeight="1" x14ac:dyDescent="0.3">
      <c r="B251" s="38" t="s">
        <v>199</v>
      </c>
      <c r="C251" s="49" t="s">
        <v>30</v>
      </c>
      <c r="D251" s="38" t="s">
        <v>17</v>
      </c>
      <c r="E251" s="50">
        <v>1</v>
      </c>
      <c r="F251" s="75" t="s">
        <v>6</v>
      </c>
      <c r="G251" s="76"/>
      <c r="H251" s="20"/>
    </row>
    <row r="252" spans="2:8" ht="30" customHeight="1" x14ac:dyDescent="0.3">
      <c r="B252" s="38" t="s">
        <v>200</v>
      </c>
      <c r="C252" s="49" t="s">
        <v>31</v>
      </c>
      <c r="D252" s="38" t="s">
        <v>17</v>
      </c>
      <c r="E252" s="50">
        <v>1</v>
      </c>
      <c r="F252" s="75" t="s">
        <v>6</v>
      </c>
      <c r="G252" s="76"/>
      <c r="H252" s="20"/>
    </row>
    <row r="253" spans="2:8" ht="30" customHeight="1" x14ac:dyDescent="0.3">
      <c r="B253" s="38" t="s">
        <v>201</v>
      </c>
      <c r="C253" s="49" t="s">
        <v>32</v>
      </c>
      <c r="D253" s="38" t="s">
        <v>17</v>
      </c>
      <c r="E253" s="50">
        <v>1</v>
      </c>
      <c r="F253" s="75" t="s">
        <v>6</v>
      </c>
      <c r="G253" s="76"/>
      <c r="H253" s="20"/>
    </row>
    <row r="254" spans="2:8" ht="30" customHeight="1" x14ac:dyDescent="0.3">
      <c r="B254" s="38" t="s">
        <v>202</v>
      </c>
      <c r="C254" s="49" t="s">
        <v>33</v>
      </c>
      <c r="D254" s="38" t="s">
        <v>17</v>
      </c>
      <c r="E254" s="50">
        <v>1</v>
      </c>
      <c r="F254" s="75" t="s">
        <v>6</v>
      </c>
      <c r="G254" s="76"/>
      <c r="H254" s="20"/>
    </row>
    <row r="255" spans="2:8" ht="30" customHeight="1" x14ac:dyDescent="0.3">
      <c r="B255" s="38" t="s">
        <v>203</v>
      </c>
      <c r="C255" s="49" t="s">
        <v>34</v>
      </c>
      <c r="D255" s="38" t="s">
        <v>17</v>
      </c>
      <c r="E255" s="50">
        <v>1</v>
      </c>
      <c r="F255" s="75" t="s">
        <v>6</v>
      </c>
      <c r="G255" s="76"/>
      <c r="H255" s="20"/>
    </row>
    <row r="256" spans="2:8" x14ac:dyDescent="0.3">
      <c r="B256" s="39"/>
      <c r="C256" s="48"/>
      <c r="D256" s="38"/>
      <c r="E256" s="50"/>
      <c r="F256" s="75"/>
      <c r="G256" s="76"/>
      <c r="H256" s="20"/>
    </row>
    <row r="257" spans="2:8" x14ac:dyDescent="0.3">
      <c r="B257" s="60" t="s">
        <v>205</v>
      </c>
      <c r="C257" s="58" t="s">
        <v>64</v>
      </c>
      <c r="D257" s="38"/>
      <c r="E257" s="50"/>
      <c r="F257" s="75"/>
      <c r="G257" s="76"/>
      <c r="H257" s="20"/>
    </row>
    <row r="258" spans="2:8" x14ac:dyDescent="0.3">
      <c r="B258" s="39"/>
      <c r="C258" s="48"/>
      <c r="D258" s="38"/>
      <c r="E258" s="50"/>
      <c r="F258" s="75"/>
      <c r="G258" s="76"/>
      <c r="H258" s="20"/>
    </row>
    <row r="259" spans="2:8" ht="30" customHeight="1" x14ac:dyDescent="0.3">
      <c r="B259" s="38" t="s">
        <v>206</v>
      </c>
      <c r="C259" s="49" t="s">
        <v>20</v>
      </c>
      <c r="D259" s="38" t="s">
        <v>17</v>
      </c>
      <c r="E259" s="50">
        <v>1</v>
      </c>
      <c r="F259" s="75" t="s">
        <v>6</v>
      </c>
      <c r="G259" s="76"/>
      <c r="H259" s="20"/>
    </row>
    <row r="260" spans="2:8" ht="30" customHeight="1" x14ac:dyDescent="0.3">
      <c r="B260" s="38" t="s">
        <v>207</v>
      </c>
      <c r="C260" s="49" t="s">
        <v>21</v>
      </c>
      <c r="D260" s="38" t="s">
        <v>17</v>
      </c>
      <c r="E260" s="50">
        <v>1</v>
      </c>
      <c r="F260" s="75" t="s">
        <v>6</v>
      </c>
      <c r="G260" s="76"/>
      <c r="H260" s="20"/>
    </row>
    <row r="261" spans="2:8" ht="30" customHeight="1" x14ac:dyDescent="0.3">
      <c r="B261" s="38" t="s">
        <v>208</v>
      </c>
      <c r="C261" s="49" t="s">
        <v>22</v>
      </c>
      <c r="D261" s="38" t="s">
        <v>17</v>
      </c>
      <c r="E261" s="50">
        <v>1</v>
      </c>
      <c r="F261" s="75" t="s">
        <v>6</v>
      </c>
      <c r="G261" s="76"/>
      <c r="H261" s="20"/>
    </row>
    <row r="262" spans="2:8" ht="30" customHeight="1" x14ac:dyDescent="0.3">
      <c r="B262" s="38" t="s">
        <v>209</v>
      </c>
      <c r="C262" s="49" t="s">
        <v>23</v>
      </c>
      <c r="D262" s="38" t="s">
        <v>17</v>
      </c>
      <c r="E262" s="50">
        <v>1</v>
      </c>
      <c r="F262" s="75" t="s">
        <v>6</v>
      </c>
      <c r="G262" s="76"/>
      <c r="H262" s="20"/>
    </row>
    <row r="263" spans="2:8" ht="30" customHeight="1" x14ac:dyDescent="0.3">
      <c r="B263" s="38" t="s">
        <v>210</v>
      </c>
      <c r="C263" s="49" t="s">
        <v>24</v>
      </c>
      <c r="D263" s="38" t="s">
        <v>17</v>
      </c>
      <c r="E263" s="50">
        <v>1</v>
      </c>
      <c r="F263" s="75" t="s">
        <v>6</v>
      </c>
      <c r="G263" s="76"/>
      <c r="H263" s="20"/>
    </row>
    <row r="264" spans="2:8" x14ac:dyDescent="0.3">
      <c r="B264" s="39"/>
      <c r="C264" s="58"/>
      <c r="D264" s="38"/>
      <c r="E264" s="55"/>
      <c r="F264" s="77"/>
      <c r="G264" s="78"/>
      <c r="H264" s="20"/>
    </row>
    <row r="265" spans="2:8" x14ac:dyDescent="0.3">
      <c r="B265" s="39"/>
      <c r="C265" s="61" t="s">
        <v>43</v>
      </c>
      <c r="D265" s="38"/>
      <c r="E265" s="55"/>
      <c r="F265" s="77"/>
      <c r="G265" s="78"/>
      <c r="H265" s="20"/>
    </row>
    <row r="266" spans="2:8" x14ac:dyDescent="0.3">
      <c r="B266" s="39"/>
      <c r="C266" s="58"/>
      <c r="D266" s="38"/>
      <c r="E266" s="55"/>
      <c r="F266" s="77"/>
      <c r="G266" s="78"/>
      <c r="H266" s="20"/>
    </row>
    <row r="267" spans="2:8" x14ac:dyDescent="0.3">
      <c r="B267" s="33" t="s">
        <v>211</v>
      </c>
      <c r="C267" s="58" t="s">
        <v>61</v>
      </c>
      <c r="D267" s="38"/>
      <c r="E267" s="50"/>
      <c r="F267" s="73"/>
      <c r="G267" s="74"/>
      <c r="H267" s="20"/>
    </row>
    <row r="268" spans="2:8" x14ac:dyDescent="0.3">
      <c r="B268" s="38"/>
      <c r="C268" s="48"/>
      <c r="D268" s="38"/>
      <c r="E268" s="50"/>
      <c r="F268" s="73"/>
      <c r="G268" s="74"/>
      <c r="H268" s="20"/>
    </row>
    <row r="269" spans="2:8" ht="30" customHeight="1" x14ac:dyDescent="0.3">
      <c r="B269" s="38" t="s">
        <v>212</v>
      </c>
      <c r="C269" s="49" t="s">
        <v>25</v>
      </c>
      <c r="D269" s="38" t="s">
        <v>17</v>
      </c>
      <c r="E269" s="50">
        <v>1</v>
      </c>
      <c r="F269" s="75" t="s">
        <v>6</v>
      </c>
      <c r="G269" s="76"/>
      <c r="H269" s="20"/>
    </row>
    <row r="270" spans="2:8" ht="30" customHeight="1" x14ac:dyDescent="0.3">
      <c r="B270" s="38" t="s">
        <v>213</v>
      </c>
      <c r="C270" s="49" t="s">
        <v>26</v>
      </c>
      <c r="D270" s="38" t="s">
        <v>17</v>
      </c>
      <c r="E270" s="50">
        <v>1</v>
      </c>
      <c r="F270" s="75" t="s">
        <v>6</v>
      </c>
      <c r="G270" s="76"/>
      <c r="H270" s="20"/>
    </row>
    <row r="271" spans="2:8" ht="30" customHeight="1" x14ac:dyDescent="0.3">
      <c r="B271" s="38" t="s">
        <v>214</v>
      </c>
      <c r="C271" s="49" t="s">
        <v>27</v>
      </c>
      <c r="D271" s="38" t="s">
        <v>17</v>
      </c>
      <c r="E271" s="50">
        <v>1</v>
      </c>
      <c r="F271" s="75" t="s">
        <v>6</v>
      </c>
      <c r="G271" s="76"/>
      <c r="H271" s="20"/>
    </row>
    <row r="272" spans="2:8" ht="30" customHeight="1" x14ac:dyDescent="0.3">
      <c r="B272" s="38" t="s">
        <v>215</v>
      </c>
      <c r="C272" s="49" t="s">
        <v>28</v>
      </c>
      <c r="D272" s="38" t="s">
        <v>17</v>
      </c>
      <c r="E272" s="50">
        <v>1</v>
      </c>
      <c r="F272" s="75" t="s">
        <v>6</v>
      </c>
      <c r="G272" s="76"/>
      <c r="H272" s="20"/>
    </row>
    <row r="273" spans="2:8" ht="30" customHeight="1" x14ac:dyDescent="0.3">
      <c r="B273" s="38" t="s">
        <v>216</v>
      </c>
      <c r="C273" s="49" t="s">
        <v>29</v>
      </c>
      <c r="D273" s="38" t="s">
        <v>17</v>
      </c>
      <c r="E273" s="50">
        <v>1</v>
      </c>
      <c r="F273" s="75" t="s">
        <v>6</v>
      </c>
      <c r="G273" s="76"/>
      <c r="H273" s="20"/>
    </row>
    <row r="274" spans="2:8" x14ac:dyDescent="0.3">
      <c r="B274" s="33"/>
      <c r="C274" s="34"/>
      <c r="D274" s="38"/>
      <c r="E274" s="55"/>
      <c r="F274" s="75"/>
      <c r="G274" s="76"/>
      <c r="H274" s="20"/>
    </row>
    <row r="275" spans="2:8" x14ac:dyDescent="0.3">
      <c r="B275" s="33" t="s">
        <v>217</v>
      </c>
      <c r="C275" s="58" t="s">
        <v>62</v>
      </c>
      <c r="D275" s="38"/>
      <c r="E275" s="50"/>
      <c r="F275" s="75"/>
      <c r="G275" s="76"/>
      <c r="H275" s="20"/>
    </row>
    <row r="276" spans="2:8" x14ac:dyDescent="0.3">
      <c r="B276" s="38"/>
      <c r="C276" s="48"/>
      <c r="D276" s="38"/>
      <c r="E276" s="50"/>
      <c r="F276" s="75"/>
      <c r="G276" s="76"/>
      <c r="H276" s="20"/>
    </row>
    <row r="277" spans="2:8" ht="30" customHeight="1" x14ac:dyDescent="0.3">
      <c r="B277" s="38" t="s">
        <v>218</v>
      </c>
      <c r="C277" s="49" t="s">
        <v>35</v>
      </c>
      <c r="D277" s="38" t="s">
        <v>17</v>
      </c>
      <c r="E277" s="50">
        <v>1</v>
      </c>
      <c r="F277" s="75" t="s">
        <v>6</v>
      </c>
      <c r="G277" s="76"/>
      <c r="H277" s="20"/>
    </row>
    <row r="278" spans="2:8" ht="30" customHeight="1" x14ac:dyDescent="0.3">
      <c r="B278" s="38" t="s">
        <v>219</v>
      </c>
      <c r="C278" s="49" t="s">
        <v>36</v>
      </c>
      <c r="D278" s="38" t="s">
        <v>17</v>
      </c>
      <c r="E278" s="50">
        <v>1</v>
      </c>
      <c r="F278" s="75" t="s">
        <v>6</v>
      </c>
      <c r="G278" s="76"/>
      <c r="H278" s="20"/>
    </row>
    <row r="279" spans="2:8" ht="30" customHeight="1" x14ac:dyDescent="0.3">
      <c r="B279" s="38" t="s">
        <v>220</v>
      </c>
      <c r="C279" s="49" t="s">
        <v>37</v>
      </c>
      <c r="D279" s="38" t="s">
        <v>17</v>
      </c>
      <c r="E279" s="50">
        <v>1</v>
      </c>
      <c r="F279" s="75" t="s">
        <v>6</v>
      </c>
      <c r="G279" s="76"/>
      <c r="H279" s="20"/>
    </row>
    <row r="280" spans="2:8" ht="30" customHeight="1" x14ac:dyDescent="0.3">
      <c r="B280" s="38" t="s">
        <v>221</v>
      </c>
      <c r="C280" s="49" t="s">
        <v>38</v>
      </c>
      <c r="D280" s="38" t="s">
        <v>17</v>
      </c>
      <c r="E280" s="50">
        <v>1</v>
      </c>
      <c r="F280" s="75" t="s">
        <v>6</v>
      </c>
      <c r="G280" s="76"/>
      <c r="H280" s="20"/>
    </row>
    <row r="281" spans="2:8" ht="30" customHeight="1" x14ac:dyDescent="0.3">
      <c r="B281" s="38" t="s">
        <v>222</v>
      </c>
      <c r="C281" s="49" t="s">
        <v>39</v>
      </c>
      <c r="D281" s="38" t="s">
        <v>17</v>
      </c>
      <c r="E281" s="50">
        <v>1</v>
      </c>
      <c r="F281" s="75" t="s">
        <v>6</v>
      </c>
      <c r="G281" s="76"/>
      <c r="H281" s="20"/>
    </row>
    <row r="282" spans="2:8" ht="30" customHeight="1" x14ac:dyDescent="0.3">
      <c r="B282" s="38" t="s">
        <v>442</v>
      </c>
      <c r="C282" s="49" t="s">
        <v>40</v>
      </c>
      <c r="D282" s="38" t="s">
        <v>17</v>
      </c>
      <c r="E282" s="50">
        <v>1</v>
      </c>
      <c r="F282" s="75" t="s">
        <v>6</v>
      </c>
      <c r="G282" s="76"/>
      <c r="H282" s="20"/>
    </row>
    <row r="283" spans="2:8" ht="30" customHeight="1" x14ac:dyDescent="0.3">
      <c r="B283" s="38" t="s">
        <v>443</v>
      </c>
      <c r="C283" s="49" t="s">
        <v>41</v>
      </c>
      <c r="D283" s="38" t="s">
        <v>17</v>
      </c>
      <c r="E283" s="50">
        <v>1</v>
      </c>
      <c r="F283" s="75" t="s">
        <v>6</v>
      </c>
      <c r="G283" s="76"/>
      <c r="H283" s="20"/>
    </row>
    <row r="284" spans="2:8" x14ac:dyDescent="0.3">
      <c r="B284" s="39"/>
      <c r="C284" s="48"/>
      <c r="D284" s="38"/>
      <c r="E284" s="50"/>
      <c r="F284" s="79"/>
      <c r="G284" s="80"/>
      <c r="H284" s="20"/>
    </row>
    <row r="285" spans="2:8" x14ac:dyDescent="0.3">
      <c r="B285" s="60" t="s">
        <v>223</v>
      </c>
      <c r="C285" s="58" t="s">
        <v>63</v>
      </c>
      <c r="D285" s="38"/>
      <c r="E285" s="50"/>
      <c r="F285" s="79"/>
      <c r="G285" s="80"/>
      <c r="H285" s="20"/>
    </row>
    <row r="286" spans="2:8" x14ac:dyDescent="0.3">
      <c r="B286" s="39"/>
      <c r="C286" s="48"/>
      <c r="D286" s="38"/>
      <c r="E286" s="50"/>
      <c r="F286" s="79"/>
      <c r="G286" s="80"/>
      <c r="H286" s="20"/>
    </row>
    <row r="287" spans="2:8" ht="30" customHeight="1" x14ac:dyDescent="0.3">
      <c r="B287" s="38" t="s">
        <v>224</v>
      </c>
      <c r="C287" s="49" t="s">
        <v>30</v>
      </c>
      <c r="D287" s="38" t="s">
        <v>17</v>
      </c>
      <c r="E287" s="50">
        <v>1</v>
      </c>
      <c r="F287" s="75" t="s">
        <v>6</v>
      </c>
      <c r="G287" s="76"/>
      <c r="H287" s="20"/>
    </row>
    <row r="288" spans="2:8" ht="30" customHeight="1" x14ac:dyDescent="0.3">
      <c r="B288" s="38" t="s">
        <v>225</v>
      </c>
      <c r="C288" s="49" t="s">
        <v>31</v>
      </c>
      <c r="D288" s="38" t="s">
        <v>17</v>
      </c>
      <c r="E288" s="50">
        <v>1</v>
      </c>
      <c r="F288" s="75" t="s">
        <v>6</v>
      </c>
      <c r="G288" s="76"/>
      <c r="H288" s="20"/>
    </row>
    <row r="289" spans="2:8" ht="30" customHeight="1" x14ac:dyDescent="0.3">
      <c r="B289" s="38" t="s">
        <v>226</v>
      </c>
      <c r="C289" s="49" t="s">
        <v>32</v>
      </c>
      <c r="D289" s="38" t="s">
        <v>17</v>
      </c>
      <c r="E289" s="50">
        <v>1</v>
      </c>
      <c r="F289" s="75" t="s">
        <v>6</v>
      </c>
      <c r="G289" s="76"/>
      <c r="H289" s="20"/>
    </row>
    <row r="290" spans="2:8" ht="30" customHeight="1" x14ac:dyDescent="0.3">
      <c r="B290" s="38" t="s">
        <v>227</v>
      </c>
      <c r="C290" s="49" t="s">
        <v>33</v>
      </c>
      <c r="D290" s="38" t="s">
        <v>17</v>
      </c>
      <c r="E290" s="50">
        <v>1</v>
      </c>
      <c r="F290" s="75" t="s">
        <v>6</v>
      </c>
      <c r="G290" s="76"/>
      <c r="H290" s="20"/>
    </row>
    <row r="291" spans="2:8" ht="30" customHeight="1" x14ac:dyDescent="0.3">
      <c r="B291" s="38" t="s">
        <v>228</v>
      </c>
      <c r="C291" s="49" t="s">
        <v>34</v>
      </c>
      <c r="D291" s="38" t="s">
        <v>17</v>
      </c>
      <c r="E291" s="50">
        <v>1</v>
      </c>
      <c r="F291" s="75" t="s">
        <v>6</v>
      </c>
      <c r="G291" s="76"/>
      <c r="H291" s="20"/>
    </row>
    <row r="292" spans="2:8" x14ac:dyDescent="0.3">
      <c r="B292" s="39"/>
      <c r="C292" s="48"/>
      <c r="D292" s="38"/>
      <c r="E292" s="50"/>
      <c r="F292" s="75"/>
      <c r="G292" s="76"/>
      <c r="H292" s="20"/>
    </row>
    <row r="293" spans="2:8" x14ac:dyDescent="0.3">
      <c r="B293" s="60" t="s">
        <v>229</v>
      </c>
      <c r="C293" s="58" t="s">
        <v>64</v>
      </c>
      <c r="D293" s="38"/>
      <c r="E293" s="50"/>
      <c r="F293" s="75"/>
      <c r="G293" s="76"/>
      <c r="H293" s="20"/>
    </row>
    <row r="294" spans="2:8" x14ac:dyDescent="0.3">
      <c r="B294" s="39"/>
      <c r="C294" s="48"/>
      <c r="D294" s="38"/>
      <c r="E294" s="50"/>
      <c r="F294" s="75"/>
      <c r="G294" s="76"/>
      <c r="H294" s="20"/>
    </row>
    <row r="295" spans="2:8" ht="30" customHeight="1" x14ac:dyDescent="0.3">
      <c r="B295" s="38" t="s">
        <v>230</v>
      </c>
      <c r="C295" s="49" t="s">
        <v>20</v>
      </c>
      <c r="D295" s="38" t="s">
        <v>17</v>
      </c>
      <c r="E295" s="50">
        <v>1</v>
      </c>
      <c r="F295" s="75" t="s">
        <v>6</v>
      </c>
      <c r="G295" s="76"/>
      <c r="H295" s="20"/>
    </row>
    <row r="296" spans="2:8" ht="30" customHeight="1" x14ac:dyDescent="0.3">
      <c r="B296" s="38" t="s">
        <v>231</v>
      </c>
      <c r="C296" s="49" t="s">
        <v>21</v>
      </c>
      <c r="D296" s="38" t="s">
        <v>17</v>
      </c>
      <c r="E296" s="50">
        <v>1</v>
      </c>
      <c r="F296" s="75" t="s">
        <v>6</v>
      </c>
      <c r="G296" s="76"/>
      <c r="H296" s="20"/>
    </row>
    <row r="297" spans="2:8" ht="30" customHeight="1" x14ac:dyDescent="0.3">
      <c r="B297" s="38" t="s">
        <v>232</v>
      </c>
      <c r="C297" s="49" t="s">
        <v>22</v>
      </c>
      <c r="D297" s="38" t="s">
        <v>17</v>
      </c>
      <c r="E297" s="50">
        <v>1</v>
      </c>
      <c r="F297" s="75" t="s">
        <v>6</v>
      </c>
      <c r="G297" s="76"/>
      <c r="H297" s="20"/>
    </row>
    <row r="298" spans="2:8" ht="30" customHeight="1" x14ac:dyDescent="0.3">
      <c r="B298" s="38" t="s">
        <v>233</v>
      </c>
      <c r="C298" s="49" t="s">
        <v>23</v>
      </c>
      <c r="D298" s="38" t="s">
        <v>17</v>
      </c>
      <c r="E298" s="50">
        <v>1</v>
      </c>
      <c r="F298" s="75" t="s">
        <v>6</v>
      </c>
      <c r="G298" s="76"/>
      <c r="H298" s="20"/>
    </row>
    <row r="299" spans="2:8" ht="30" customHeight="1" x14ac:dyDescent="0.3">
      <c r="B299" s="38" t="s">
        <v>234</v>
      </c>
      <c r="C299" s="49" t="s">
        <v>24</v>
      </c>
      <c r="D299" s="38" t="s">
        <v>17</v>
      </c>
      <c r="E299" s="50">
        <v>1</v>
      </c>
      <c r="F299" s="75" t="s">
        <v>6</v>
      </c>
      <c r="G299" s="76"/>
      <c r="H299" s="20"/>
    </row>
    <row r="300" spans="2:8" x14ac:dyDescent="0.3">
      <c r="B300" s="39"/>
      <c r="C300" s="48"/>
      <c r="D300" s="38"/>
      <c r="F300" s="79"/>
      <c r="G300" s="80"/>
      <c r="H300" s="20"/>
    </row>
    <row r="301" spans="2:8" x14ac:dyDescent="0.3">
      <c r="B301" s="39"/>
      <c r="C301" s="61" t="s">
        <v>44</v>
      </c>
      <c r="D301" s="38"/>
      <c r="E301" s="55"/>
      <c r="F301" s="77"/>
      <c r="G301" s="78"/>
      <c r="H301" s="20"/>
    </row>
    <row r="302" spans="2:8" x14ac:dyDescent="0.3">
      <c r="B302" s="39"/>
      <c r="C302" s="58"/>
      <c r="D302" s="38"/>
      <c r="E302" s="55"/>
      <c r="F302" s="77"/>
      <c r="G302" s="78"/>
      <c r="H302" s="20"/>
    </row>
    <row r="303" spans="2:8" x14ac:dyDescent="0.3">
      <c r="B303" s="33" t="s">
        <v>235</v>
      </c>
      <c r="C303" s="58" t="s">
        <v>61</v>
      </c>
      <c r="D303" s="38"/>
      <c r="E303" s="50"/>
      <c r="F303" s="73"/>
      <c r="G303" s="74"/>
      <c r="H303" s="20"/>
    </row>
    <row r="304" spans="2:8" x14ac:dyDescent="0.3">
      <c r="B304" s="38"/>
      <c r="C304" s="48"/>
      <c r="D304" s="38"/>
      <c r="E304" s="50"/>
      <c r="F304" s="73"/>
      <c r="G304" s="74"/>
      <c r="H304" s="20"/>
    </row>
    <row r="305" spans="2:8" ht="30" customHeight="1" x14ac:dyDescent="0.3">
      <c r="B305" s="38" t="s">
        <v>236</v>
      </c>
      <c r="C305" s="49" t="s">
        <v>25</v>
      </c>
      <c r="D305" s="38" t="s">
        <v>17</v>
      </c>
      <c r="E305" s="50">
        <v>1</v>
      </c>
      <c r="F305" s="75" t="s">
        <v>6</v>
      </c>
      <c r="G305" s="76"/>
      <c r="H305" s="20"/>
    </row>
    <row r="306" spans="2:8" ht="30" customHeight="1" x14ac:dyDescent="0.3">
      <c r="B306" s="38" t="s">
        <v>237</v>
      </c>
      <c r="C306" s="49" t="s">
        <v>26</v>
      </c>
      <c r="D306" s="38" t="s">
        <v>17</v>
      </c>
      <c r="E306" s="50">
        <v>1</v>
      </c>
      <c r="F306" s="75" t="s">
        <v>6</v>
      </c>
      <c r="G306" s="76"/>
      <c r="H306" s="20"/>
    </row>
    <row r="307" spans="2:8" ht="30" customHeight="1" x14ac:dyDescent="0.3">
      <c r="B307" s="38" t="s">
        <v>238</v>
      </c>
      <c r="C307" s="49" t="s">
        <v>27</v>
      </c>
      <c r="D307" s="38" t="s">
        <v>17</v>
      </c>
      <c r="E307" s="50">
        <v>1</v>
      </c>
      <c r="F307" s="75" t="s">
        <v>6</v>
      </c>
      <c r="G307" s="76"/>
      <c r="H307" s="20"/>
    </row>
    <row r="308" spans="2:8" ht="30" customHeight="1" x14ac:dyDescent="0.3">
      <c r="B308" s="38" t="s">
        <v>239</v>
      </c>
      <c r="C308" s="49" t="s">
        <v>28</v>
      </c>
      <c r="D308" s="38" t="s">
        <v>17</v>
      </c>
      <c r="E308" s="50">
        <v>1</v>
      </c>
      <c r="F308" s="75" t="s">
        <v>6</v>
      </c>
      <c r="G308" s="76"/>
      <c r="H308" s="20"/>
    </row>
    <row r="309" spans="2:8" ht="30" customHeight="1" x14ac:dyDescent="0.3">
      <c r="B309" s="38" t="s">
        <v>240</v>
      </c>
      <c r="C309" s="49" t="s">
        <v>29</v>
      </c>
      <c r="D309" s="38" t="s">
        <v>17</v>
      </c>
      <c r="E309" s="50">
        <v>1</v>
      </c>
      <c r="F309" s="75" t="s">
        <v>6</v>
      </c>
      <c r="G309" s="76"/>
      <c r="H309" s="20"/>
    </row>
    <row r="310" spans="2:8" x14ac:dyDescent="0.3">
      <c r="B310" s="38"/>
      <c r="C310" s="48"/>
      <c r="D310" s="38"/>
      <c r="E310" s="50"/>
      <c r="F310" s="73"/>
      <c r="G310" s="74"/>
      <c r="H310" s="20"/>
    </row>
    <row r="311" spans="2:8" x14ac:dyDescent="0.3">
      <c r="B311" s="33" t="s">
        <v>241</v>
      </c>
      <c r="C311" s="58" t="s">
        <v>62</v>
      </c>
      <c r="D311" s="38"/>
      <c r="E311" s="50"/>
      <c r="F311" s="75"/>
      <c r="G311" s="76"/>
      <c r="H311" s="20"/>
    </row>
    <row r="312" spans="2:8" x14ac:dyDescent="0.3">
      <c r="B312" s="38"/>
      <c r="C312" s="48"/>
      <c r="D312" s="38"/>
      <c r="E312" s="50"/>
      <c r="F312" s="75"/>
      <c r="G312" s="76"/>
      <c r="H312" s="20"/>
    </row>
    <row r="313" spans="2:8" ht="30" customHeight="1" x14ac:dyDescent="0.3">
      <c r="B313" s="38" t="s">
        <v>242</v>
      </c>
      <c r="C313" s="49" t="s">
        <v>35</v>
      </c>
      <c r="D313" s="38" t="s">
        <v>17</v>
      </c>
      <c r="E313" s="50">
        <v>1</v>
      </c>
      <c r="F313" s="75" t="s">
        <v>6</v>
      </c>
      <c r="G313" s="76"/>
      <c r="H313" s="20"/>
    </row>
    <row r="314" spans="2:8" ht="30" customHeight="1" x14ac:dyDescent="0.3">
      <c r="B314" s="38" t="s">
        <v>243</v>
      </c>
      <c r="C314" s="49" t="s">
        <v>36</v>
      </c>
      <c r="D314" s="38" t="s">
        <v>17</v>
      </c>
      <c r="E314" s="50">
        <v>1</v>
      </c>
      <c r="F314" s="75" t="s">
        <v>6</v>
      </c>
      <c r="G314" s="76"/>
      <c r="H314" s="20"/>
    </row>
    <row r="315" spans="2:8" ht="30" customHeight="1" x14ac:dyDescent="0.3">
      <c r="B315" s="38" t="s">
        <v>244</v>
      </c>
      <c r="C315" s="49" t="s">
        <v>37</v>
      </c>
      <c r="D315" s="38" t="s">
        <v>17</v>
      </c>
      <c r="E315" s="50">
        <v>1</v>
      </c>
      <c r="F315" s="75" t="s">
        <v>6</v>
      </c>
      <c r="G315" s="76"/>
      <c r="H315" s="20"/>
    </row>
    <row r="316" spans="2:8" ht="30" customHeight="1" x14ac:dyDescent="0.3">
      <c r="B316" s="38" t="s">
        <v>245</v>
      </c>
      <c r="C316" s="49" t="s">
        <v>38</v>
      </c>
      <c r="D316" s="38" t="s">
        <v>17</v>
      </c>
      <c r="E316" s="50">
        <v>1</v>
      </c>
      <c r="F316" s="75" t="s">
        <v>6</v>
      </c>
      <c r="G316" s="76"/>
      <c r="H316" s="20"/>
    </row>
    <row r="317" spans="2:8" ht="30" customHeight="1" x14ac:dyDescent="0.3">
      <c r="B317" s="38" t="s">
        <v>246</v>
      </c>
      <c r="C317" s="49" t="s">
        <v>39</v>
      </c>
      <c r="D317" s="38" t="s">
        <v>17</v>
      </c>
      <c r="E317" s="50">
        <v>1</v>
      </c>
      <c r="F317" s="75" t="s">
        <v>6</v>
      </c>
      <c r="G317" s="76"/>
      <c r="H317" s="20"/>
    </row>
    <row r="318" spans="2:8" ht="30" customHeight="1" x14ac:dyDescent="0.3">
      <c r="B318" s="38" t="s">
        <v>444</v>
      </c>
      <c r="C318" s="49" t="s">
        <v>40</v>
      </c>
      <c r="D318" s="38" t="s">
        <v>17</v>
      </c>
      <c r="E318" s="50">
        <v>1</v>
      </c>
      <c r="F318" s="75" t="s">
        <v>6</v>
      </c>
      <c r="G318" s="76"/>
      <c r="H318" s="20"/>
    </row>
    <row r="319" spans="2:8" ht="30" customHeight="1" x14ac:dyDescent="0.3">
      <c r="B319" s="38" t="s">
        <v>445</v>
      </c>
      <c r="C319" s="49" t="s">
        <v>41</v>
      </c>
      <c r="D319" s="38" t="s">
        <v>17</v>
      </c>
      <c r="E319" s="50">
        <v>1</v>
      </c>
      <c r="F319" s="75" t="s">
        <v>6</v>
      </c>
      <c r="G319" s="76"/>
      <c r="H319" s="20"/>
    </row>
    <row r="320" spans="2:8" x14ac:dyDescent="0.3">
      <c r="B320" s="39"/>
      <c r="C320" s="48"/>
      <c r="D320" s="38"/>
      <c r="E320" s="50"/>
      <c r="F320" s="79"/>
      <c r="G320" s="80"/>
      <c r="H320" s="20"/>
    </row>
    <row r="321" spans="2:8" x14ac:dyDescent="0.3">
      <c r="B321" s="60" t="s">
        <v>247</v>
      </c>
      <c r="C321" s="58" t="s">
        <v>63</v>
      </c>
      <c r="D321" s="38"/>
      <c r="E321" s="50"/>
      <c r="F321" s="79"/>
      <c r="G321" s="80"/>
      <c r="H321" s="20"/>
    </row>
    <row r="322" spans="2:8" x14ac:dyDescent="0.3">
      <c r="B322" s="39"/>
      <c r="C322" s="48"/>
      <c r="D322" s="38"/>
      <c r="E322" s="50"/>
      <c r="F322" s="79"/>
      <c r="G322" s="80"/>
      <c r="H322" s="20"/>
    </row>
    <row r="323" spans="2:8" ht="30" customHeight="1" x14ac:dyDescent="0.3">
      <c r="B323" s="38" t="s">
        <v>248</v>
      </c>
      <c r="C323" s="49" t="s">
        <v>30</v>
      </c>
      <c r="D323" s="38" t="s">
        <v>17</v>
      </c>
      <c r="E323" s="50">
        <v>1</v>
      </c>
      <c r="F323" s="75" t="s">
        <v>6</v>
      </c>
      <c r="G323" s="76"/>
      <c r="H323" s="20"/>
    </row>
    <row r="324" spans="2:8" ht="30" customHeight="1" x14ac:dyDescent="0.3">
      <c r="B324" s="38" t="s">
        <v>249</v>
      </c>
      <c r="C324" s="49" t="s">
        <v>31</v>
      </c>
      <c r="D324" s="38" t="s">
        <v>17</v>
      </c>
      <c r="E324" s="50">
        <v>1</v>
      </c>
      <c r="F324" s="75" t="s">
        <v>6</v>
      </c>
      <c r="G324" s="76"/>
      <c r="H324" s="20"/>
    </row>
    <row r="325" spans="2:8" ht="30" customHeight="1" x14ac:dyDescent="0.3">
      <c r="B325" s="38" t="s">
        <v>250</v>
      </c>
      <c r="C325" s="49" t="s">
        <v>32</v>
      </c>
      <c r="D325" s="38" t="s">
        <v>17</v>
      </c>
      <c r="E325" s="50">
        <v>1</v>
      </c>
      <c r="F325" s="75" t="s">
        <v>6</v>
      </c>
      <c r="G325" s="76"/>
      <c r="H325" s="20"/>
    </row>
    <row r="326" spans="2:8" ht="30" customHeight="1" x14ac:dyDescent="0.3">
      <c r="B326" s="38" t="s">
        <v>251</v>
      </c>
      <c r="C326" s="49" t="s">
        <v>33</v>
      </c>
      <c r="D326" s="38" t="s">
        <v>17</v>
      </c>
      <c r="E326" s="50">
        <v>1</v>
      </c>
      <c r="F326" s="75" t="s">
        <v>6</v>
      </c>
      <c r="G326" s="76"/>
      <c r="H326" s="20"/>
    </row>
    <row r="327" spans="2:8" ht="30" customHeight="1" x14ac:dyDescent="0.3">
      <c r="B327" s="38" t="s">
        <v>252</v>
      </c>
      <c r="C327" s="49" t="s">
        <v>34</v>
      </c>
      <c r="D327" s="38" t="s">
        <v>17</v>
      </c>
      <c r="E327" s="50">
        <v>1</v>
      </c>
      <c r="F327" s="75" t="s">
        <v>6</v>
      </c>
      <c r="G327" s="76"/>
      <c r="H327" s="20"/>
    </row>
    <row r="328" spans="2:8" x14ac:dyDescent="0.3">
      <c r="B328" s="39"/>
      <c r="C328" s="48"/>
      <c r="D328" s="38"/>
      <c r="E328" s="50"/>
      <c r="F328" s="75"/>
      <c r="G328" s="76"/>
      <c r="H328" s="20"/>
    </row>
    <row r="329" spans="2:8" x14ac:dyDescent="0.3">
      <c r="B329" s="60" t="s">
        <v>253</v>
      </c>
      <c r="C329" s="58" t="s">
        <v>64</v>
      </c>
      <c r="D329" s="38"/>
      <c r="E329" s="50"/>
      <c r="F329" s="75"/>
      <c r="G329" s="76"/>
      <c r="H329" s="20"/>
    </row>
    <row r="330" spans="2:8" x14ac:dyDescent="0.3">
      <c r="B330" s="39"/>
      <c r="C330" s="48"/>
      <c r="D330" s="38"/>
      <c r="E330" s="50"/>
      <c r="F330" s="75"/>
      <c r="G330" s="76"/>
      <c r="H330" s="20"/>
    </row>
    <row r="331" spans="2:8" ht="30" customHeight="1" x14ac:dyDescent="0.3">
      <c r="B331" s="38" t="s">
        <v>254</v>
      </c>
      <c r="C331" s="49" t="s">
        <v>20</v>
      </c>
      <c r="D331" s="38" t="s">
        <v>17</v>
      </c>
      <c r="E331" s="50">
        <v>1</v>
      </c>
      <c r="F331" s="75" t="s">
        <v>6</v>
      </c>
      <c r="G331" s="76"/>
      <c r="H331" s="20"/>
    </row>
    <row r="332" spans="2:8" ht="30" customHeight="1" x14ac:dyDescent="0.3">
      <c r="B332" s="38" t="s">
        <v>255</v>
      </c>
      <c r="C332" s="49" t="s">
        <v>21</v>
      </c>
      <c r="D332" s="38" t="s">
        <v>17</v>
      </c>
      <c r="E332" s="50">
        <v>1</v>
      </c>
      <c r="F332" s="75" t="s">
        <v>6</v>
      </c>
      <c r="G332" s="76"/>
      <c r="H332" s="20"/>
    </row>
    <row r="333" spans="2:8" ht="30" customHeight="1" x14ac:dyDescent="0.3">
      <c r="B333" s="38" t="s">
        <v>256</v>
      </c>
      <c r="C333" s="49" t="s">
        <v>22</v>
      </c>
      <c r="D333" s="38" t="s">
        <v>17</v>
      </c>
      <c r="E333" s="50">
        <v>1</v>
      </c>
      <c r="F333" s="75" t="s">
        <v>6</v>
      </c>
      <c r="G333" s="76"/>
      <c r="H333" s="20"/>
    </row>
    <row r="334" spans="2:8" ht="30" customHeight="1" x14ac:dyDescent="0.3">
      <c r="B334" s="38" t="s">
        <v>257</v>
      </c>
      <c r="C334" s="49" t="s">
        <v>23</v>
      </c>
      <c r="D334" s="38" t="s">
        <v>17</v>
      </c>
      <c r="E334" s="50">
        <v>1</v>
      </c>
      <c r="F334" s="75" t="s">
        <v>6</v>
      </c>
      <c r="G334" s="76"/>
      <c r="H334" s="20"/>
    </row>
    <row r="335" spans="2:8" ht="30" customHeight="1" x14ac:dyDescent="0.3">
      <c r="B335" s="38" t="s">
        <v>258</v>
      </c>
      <c r="C335" s="49" t="s">
        <v>24</v>
      </c>
      <c r="D335" s="38" t="s">
        <v>17</v>
      </c>
      <c r="E335" s="50">
        <v>1</v>
      </c>
      <c r="F335" s="75" t="s">
        <v>6</v>
      </c>
      <c r="G335" s="76"/>
      <c r="H335" s="20"/>
    </row>
    <row r="336" spans="2:8" x14ac:dyDescent="0.3">
      <c r="B336" s="39"/>
      <c r="C336" s="48"/>
      <c r="D336" s="38"/>
      <c r="F336" s="73"/>
      <c r="G336" s="74"/>
      <c r="H336" s="20"/>
    </row>
    <row r="337" spans="2:8" x14ac:dyDescent="0.3">
      <c r="B337" s="60"/>
      <c r="C337" s="61" t="s">
        <v>68</v>
      </c>
      <c r="D337" s="38"/>
      <c r="E337" s="55"/>
      <c r="F337" s="77"/>
      <c r="G337" s="78"/>
      <c r="H337" s="20"/>
    </row>
    <row r="338" spans="2:8" x14ac:dyDescent="0.3">
      <c r="B338" s="39"/>
      <c r="C338" s="58"/>
      <c r="D338" s="38"/>
      <c r="E338" s="55"/>
      <c r="F338" s="77"/>
      <c r="G338" s="78"/>
      <c r="H338" s="20"/>
    </row>
    <row r="339" spans="2:8" x14ac:dyDescent="0.3">
      <c r="B339" s="33" t="s">
        <v>259</v>
      </c>
      <c r="C339" s="58" t="s">
        <v>61</v>
      </c>
      <c r="D339" s="38"/>
      <c r="E339" s="50"/>
      <c r="F339" s="73"/>
      <c r="G339" s="74"/>
      <c r="H339" s="20"/>
    </row>
    <row r="340" spans="2:8" x14ac:dyDescent="0.3">
      <c r="B340" s="38"/>
      <c r="C340" s="48"/>
      <c r="D340" s="38"/>
      <c r="E340" s="50"/>
      <c r="F340" s="73"/>
      <c r="G340" s="74"/>
      <c r="H340" s="20"/>
    </row>
    <row r="341" spans="2:8" ht="30" customHeight="1" x14ac:dyDescent="0.3">
      <c r="B341" s="38" t="s">
        <v>260</v>
      </c>
      <c r="C341" s="49" t="s">
        <v>25</v>
      </c>
      <c r="D341" s="38" t="s">
        <v>17</v>
      </c>
      <c r="E341" s="50">
        <v>1</v>
      </c>
      <c r="F341" s="75" t="s">
        <v>6</v>
      </c>
      <c r="G341" s="76"/>
      <c r="H341" s="20"/>
    </row>
    <row r="342" spans="2:8" ht="30" customHeight="1" x14ac:dyDescent="0.3">
      <c r="B342" s="38" t="s">
        <v>261</v>
      </c>
      <c r="C342" s="49" t="s">
        <v>26</v>
      </c>
      <c r="D342" s="38" t="s">
        <v>17</v>
      </c>
      <c r="E342" s="50">
        <v>1</v>
      </c>
      <c r="F342" s="75" t="s">
        <v>6</v>
      </c>
      <c r="G342" s="76"/>
      <c r="H342" s="20"/>
    </row>
    <row r="343" spans="2:8" ht="30" customHeight="1" x14ac:dyDescent="0.3">
      <c r="B343" s="38" t="s">
        <v>262</v>
      </c>
      <c r="C343" s="49" t="s">
        <v>27</v>
      </c>
      <c r="D343" s="38" t="s">
        <v>17</v>
      </c>
      <c r="E343" s="50">
        <v>1</v>
      </c>
      <c r="F343" s="75" t="s">
        <v>6</v>
      </c>
      <c r="G343" s="76"/>
      <c r="H343" s="20"/>
    </row>
    <row r="344" spans="2:8" ht="30" customHeight="1" x14ac:dyDescent="0.3">
      <c r="B344" s="38" t="s">
        <v>263</v>
      </c>
      <c r="C344" s="49" t="s">
        <v>28</v>
      </c>
      <c r="D344" s="38" t="s">
        <v>17</v>
      </c>
      <c r="E344" s="50">
        <v>1</v>
      </c>
      <c r="F344" s="75" t="s">
        <v>6</v>
      </c>
      <c r="G344" s="76"/>
      <c r="H344" s="20"/>
    </row>
    <row r="345" spans="2:8" ht="30" customHeight="1" x14ac:dyDescent="0.3">
      <c r="B345" s="38" t="s">
        <v>264</v>
      </c>
      <c r="C345" s="49" t="s">
        <v>29</v>
      </c>
      <c r="D345" s="38" t="s">
        <v>17</v>
      </c>
      <c r="E345" s="50">
        <v>1</v>
      </c>
      <c r="F345" s="75" t="s">
        <v>6</v>
      </c>
      <c r="G345" s="76"/>
      <c r="H345" s="20"/>
    </row>
    <row r="346" spans="2:8" x14ac:dyDescent="0.3">
      <c r="B346" s="38"/>
      <c r="C346" s="48"/>
      <c r="D346" s="38"/>
      <c r="E346" s="50"/>
      <c r="F346" s="73"/>
      <c r="G346" s="74"/>
      <c r="H346" s="20"/>
    </row>
    <row r="347" spans="2:8" x14ac:dyDescent="0.3">
      <c r="B347" s="33" t="s">
        <v>265</v>
      </c>
      <c r="C347" s="58" t="s">
        <v>62</v>
      </c>
      <c r="D347" s="38"/>
      <c r="E347" s="50"/>
      <c r="F347" s="75"/>
      <c r="G347" s="76"/>
      <c r="H347" s="20"/>
    </row>
    <row r="348" spans="2:8" x14ac:dyDescent="0.3">
      <c r="B348" s="38"/>
      <c r="C348" s="48"/>
      <c r="D348" s="38"/>
      <c r="E348" s="50"/>
      <c r="F348" s="75"/>
      <c r="G348" s="76"/>
      <c r="H348" s="20"/>
    </row>
    <row r="349" spans="2:8" ht="30" customHeight="1" x14ac:dyDescent="0.3">
      <c r="B349" s="38" t="s">
        <v>266</v>
      </c>
      <c r="C349" s="49" t="s">
        <v>35</v>
      </c>
      <c r="D349" s="38" t="s">
        <v>17</v>
      </c>
      <c r="E349" s="50">
        <v>1</v>
      </c>
      <c r="F349" s="75" t="s">
        <v>6</v>
      </c>
      <c r="G349" s="76"/>
      <c r="H349" s="20"/>
    </row>
    <row r="350" spans="2:8" ht="30" customHeight="1" x14ac:dyDescent="0.3">
      <c r="B350" s="38" t="s">
        <v>267</v>
      </c>
      <c r="C350" s="49" t="s">
        <v>36</v>
      </c>
      <c r="D350" s="38" t="s">
        <v>17</v>
      </c>
      <c r="E350" s="50">
        <v>1</v>
      </c>
      <c r="F350" s="75" t="s">
        <v>6</v>
      </c>
      <c r="G350" s="76"/>
      <c r="H350" s="20"/>
    </row>
    <row r="351" spans="2:8" ht="30" customHeight="1" x14ac:dyDescent="0.3">
      <c r="B351" s="38" t="s">
        <v>268</v>
      </c>
      <c r="C351" s="49" t="s">
        <v>37</v>
      </c>
      <c r="D351" s="38" t="s">
        <v>17</v>
      </c>
      <c r="E351" s="50">
        <v>1</v>
      </c>
      <c r="F351" s="75" t="s">
        <v>6</v>
      </c>
      <c r="G351" s="76"/>
      <c r="H351" s="20"/>
    </row>
    <row r="352" spans="2:8" ht="30" customHeight="1" x14ac:dyDescent="0.3">
      <c r="B352" s="38" t="s">
        <v>269</v>
      </c>
      <c r="C352" s="49" t="s">
        <v>38</v>
      </c>
      <c r="D352" s="38" t="s">
        <v>17</v>
      </c>
      <c r="E352" s="50">
        <v>1</v>
      </c>
      <c r="F352" s="75" t="s">
        <v>6</v>
      </c>
      <c r="G352" s="76"/>
      <c r="H352" s="20"/>
    </row>
    <row r="353" spans="2:8" ht="30" customHeight="1" x14ac:dyDescent="0.3">
      <c r="B353" s="38" t="s">
        <v>270</v>
      </c>
      <c r="C353" s="49" t="s">
        <v>39</v>
      </c>
      <c r="D353" s="38" t="s">
        <v>17</v>
      </c>
      <c r="E353" s="50">
        <v>1</v>
      </c>
      <c r="F353" s="75" t="s">
        <v>6</v>
      </c>
      <c r="G353" s="76"/>
      <c r="H353" s="20"/>
    </row>
    <row r="354" spans="2:8" ht="30" customHeight="1" x14ac:dyDescent="0.3">
      <c r="B354" s="38" t="s">
        <v>446</v>
      </c>
      <c r="C354" s="49" t="s">
        <v>40</v>
      </c>
      <c r="D354" s="38" t="s">
        <v>17</v>
      </c>
      <c r="E354" s="50">
        <v>1</v>
      </c>
      <c r="F354" s="75" t="s">
        <v>6</v>
      </c>
      <c r="G354" s="76"/>
      <c r="H354" s="20"/>
    </row>
    <row r="355" spans="2:8" ht="30" customHeight="1" x14ac:dyDescent="0.3">
      <c r="B355" s="38" t="s">
        <v>447</v>
      </c>
      <c r="C355" s="49" t="s">
        <v>41</v>
      </c>
      <c r="D355" s="38" t="s">
        <v>17</v>
      </c>
      <c r="E355" s="50">
        <v>1</v>
      </c>
      <c r="F355" s="75" t="s">
        <v>6</v>
      </c>
      <c r="G355" s="76"/>
      <c r="H355" s="20"/>
    </row>
    <row r="356" spans="2:8" x14ac:dyDescent="0.3">
      <c r="B356" s="39"/>
      <c r="C356" s="48"/>
      <c r="D356" s="38"/>
      <c r="E356" s="50"/>
      <c r="F356" s="79"/>
      <c r="G356" s="80"/>
      <c r="H356" s="20"/>
    </row>
    <row r="357" spans="2:8" x14ac:dyDescent="0.3">
      <c r="B357" s="60" t="s">
        <v>271</v>
      </c>
      <c r="C357" s="58" t="s">
        <v>63</v>
      </c>
      <c r="D357" s="38"/>
      <c r="E357" s="50"/>
      <c r="F357" s="79"/>
      <c r="G357" s="80"/>
      <c r="H357" s="20"/>
    </row>
    <row r="358" spans="2:8" x14ac:dyDescent="0.3">
      <c r="B358" s="39"/>
      <c r="C358" s="48"/>
      <c r="D358" s="38"/>
      <c r="E358" s="50"/>
      <c r="F358" s="79"/>
      <c r="G358" s="80"/>
      <c r="H358" s="20"/>
    </row>
    <row r="359" spans="2:8" ht="30" customHeight="1" x14ac:dyDescent="0.3">
      <c r="B359" s="38" t="s">
        <v>272</v>
      </c>
      <c r="C359" s="49" t="s">
        <v>30</v>
      </c>
      <c r="D359" s="38" t="s">
        <v>17</v>
      </c>
      <c r="E359" s="50">
        <v>1</v>
      </c>
      <c r="F359" s="75" t="s">
        <v>6</v>
      </c>
      <c r="G359" s="76"/>
      <c r="H359" s="20"/>
    </row>
    <row r="360" spans="2:8" ht="30" customHeight="1" x14ac:dyDescent="0.3">
      <c r="B360" s="38" t="s">
        <v>273</v>
      </c>
      <c r="C360" s="49" t="s">
        <v>31</v>
      </c>
      <c r="D360" s="38" t="s">
        <v>17</v>
      </c>
      <c r="E360" s="50">
        <v>1</v>
      </c>
      <c r="F360" s="75" t="s">
        <v>6</v>
      </c>
      <c r="G360" s="76"/>
      <c r="H360" s="20"/>
    </row>
    <row r="361" spans="2:8" ht="30" customHeight="1" x14ac:dyDescent="0.3">
      <c r="B361" s="38" t="s">
        <v>274</v>
      </c>
      <c r="C361" s="49" t="s">
        <v>32</v>
      </c>
      <c r="D361" s="38" t="s">
        <v>17</v>
      </c>
      <c r="E361" s="50">
        <v>1</v>
      </c>
      <c r="F361" s="75" t="s">
        <v>6</v>
      </c>
      <c r="G361" s="76"/>
      <c r="H361" s="20"/>
    </row>
    <row r="362" spans="2:8" ht="30" customHeight="1" x14ac:dyDescent="0.3">
      <c r="B362" s="38" t="s">
        <v>275</v>
      </c>
      <c r="C362" s="49" t="s">
        <v>33</v>
      </c>
      <c r="D362" s="38" t="s">
        <v>17</v>
      </c>
      <c r="E362" s="50">
        <v>1</v>
      </c>
      <c r="F362" s="75" t="s">
        <v>6</v>
      </c>
      <c r="G362" s="76"/>
      <c r="H362" s="20"/>
    </row>
    <row r="363" spans="2:8" ht="30" customHeight="1" x14ac:dyDescent="0.3">
      <c r="B363" s="38" t="s">
        <v>276</v>
      </c>
      <c r="C363" s="49" t="s">
        <v>34</v>
      </c>
      <c r="D363" s="38" t="s">
        <v>17</v>
      </c>
      <c r="E363" s="50">
        <v>1</v>
      </c>
      <c r="F363" s="75" t="s">
        <v>6</v>
      </c>
      <c r="G363" s="76"/>
      <c r="H363" s="20"/>
    </row>
    <row r="364" spans="2:8" x14ac:dyDescent="0.3">
      <c r="B364" s="39"/>
      <c r="C364" s="48"/>
      <c r="D364" s="38"/>
      <c r="E364" s="50"/>
      <c r="F364" s="75"/>
      <c r="G364" s="76"/>
      <c r="H364" s="20"/>
    </row>
    <row r="365" spans="2:8" x14ac:dyDescent="0.3">
      <c r="B365" s="60" t="s">
        <v>277</v>
      </c>
      <c r="C365" s="58" t="s">
        <v>64</v>
      </c>
      <c r="D365" s="38"/>
      <c r="E365" s="50"/>
      <c r="F365" s="75"/>
      <c r="G365" s="76"/>
      <c r="H365" s="20"/>
    </row>
    <row r="366" spans="2:8" x14ac:dyDescent="0.3">
      <c r="B366" s="39"/>
      <c r="C366" s="48"/>
      <c r="D366" s="38"/>
      <c r="E366" s="50"/>
      <c r="F366" s="75"/>
      <c r="G366" s="76"/>
      <c r="H366" s="20"/>
    </row>
    <row r="367" spans="2:8" ht="30" customHeight="1" x14ac:dyDescent="0.3">
      <c r="B367" s="38" t="s">
        <v>278</v>
      </c>
      <c r="C367" s="49" t="s">
        <v>20</v>
      </c>
      <c r="D367" s="38" t="s">
        <v>17</v>
      </c>
      <c r="E367" s="50">
        <v>1</v>
      </c>
      <c r="F367" s="75" t="s">
        <v>6</v>
      </c>
      <c r="G367" s="76"/>
      <c r="H367" s="20"/>
    </row>
    <row r="368" spans="2:8" ht="30" customHeight="1" x14ac:dyDescent="0.3">
      <c r="B368" s="38" t="s">
        <v>279</v>
      </c>
      <c r="C368" s="49" t="s">
        <v>21</v>
      </c>
      <c r="D368" s="38" t="s">
        <v>17</v>
      </c>
      <c r="E368" s="50">
        <v>1</v>
      </c>
      <c r="F368" s="75" t="s">
        <v>6</v>
      </c>
      <c r="G368" s="76"/>
      <c r="H368" s="20"/>
    </row>
    <row r="369" spans="2:8" ht="30" customHeight="1" x14ac:dyDescent="0.3">
      <c r="B369" s="38" t="s">
        <v>280</v>
      </c>
      <c r="C369" s="49" t="s">
        <v>22</v>
      </c>
      <c r="D369" s="38" t="s">
        <v>17</v>
      </c>
      <c r="E369" s="50">
        <v>1</v>
      </c>
      <c r="F369" s="75" t="s">
        <v>6</v>
      </c>
      <c r="G369" s="76"/>
      <c r="H369" s="20"/>
    </row>
    <row r="370" spans="2:8" ht="30" customHeight="1" x14ac:dyDescent="0.3">
      <c r="B370" s="38" t="s">
        <v>281</v>
      </c>
      <c r="C370" s="49" t="s">
        <v>23</v>
      </c>
      <c r="D370" s="38" t="s">
        <v>17</v>
      </c>
      <c r="E370" s="50">
        <v>1</v>
      </c>
      <c r="F370" s="75" t="s">
        <v>6</v>
      </c>
      <c r="G370" s="76"/>
      <c r="H370" s="20"/>
    </row>
    <row r="371" spans="2:8" ht="30" customHeight="1" x14ac:dyDescent="0.3">
      <c r="B371" s="38" t="s">
        <v>282</v>
      </c>
      <c r="C371" s="49" t="s">
        <v>24</v>
      </c>
      <c r="D371" s="38" t="s">
        <v>17</v>
      </c>
      <c r="E371" s="50">
        <v>1</v>
      </c>
      <c r="F371" s="75" t="s">
        <v>6</v>
      </c>
      <c r="G371" s="76"/>
      <c r="H371" s="20"/>
    </row>
    <row r="372" spans="2:8" x14ac:dyDescent="0.3">
      <c r="B372" s="38"/>
      <c r="C372" s="48"/>
      <c r="D372" s="38"/>
      <c r="F372" s="73"/>
      <c r="G372" s="74"/>
      <c r="H372" s="20"/>
    </row>
    <row r="373" spans="2:8" x14ac:dyDescent="0.3">
      <c r="B373" s="63" t="s">
        <v>283</v>
      </c>
      <c r="C373" s="64" t="s">
        <v>46</v>
      </c>
      <c r="D373" s="65"/>
      <c r="E373" s="55"/>
      <c r="F373" s="77"/>
      <c r="G373" s="78"/>
      <c r="H373" s="20"/>
    </row>
    <row r="374" spans="2:8" x14ac:dyDescent="0.3">
      <c r="B374" s="39"/>
      <c r="C374" s="58"/>
      <c r="D374" s="38"/>
      <c r="E374" s="55"/>
      <c r="F374" s="77"/>
      <c r="G374" s="78"/>
      <c r="H374" s="20"/>
    </row>
    <row r="375" spans="2:8" x14ac:dyDescent="0.3">
      <c r="B375" s="38"/>
      <c r="C375" s="58" t="s">
        <v>61</v>
      </c>
      <c r="D375" s="38"/>
      <c r="E375" s="50"/>
      <c r="F375" s="73"/>
      <c r="G375" s="74"/>
      <c r="H375" s="20"/>
    </row>
    <row r="376" spans="2:8" x14ac:dyDescent="0.3">
      <c r="B376" s="38"/>
      <c r="C376" s="48"/>
      <c r="D376" s="38"/>
      <c r="E376" s="50"/>
      <c r="F376" s="73"/>
      <c r="G376" s="74"/>
      <c r="H376" s="20"/>
    </row>
    <row r="377" spans="2:8" ht="30" customHeight="1" x14ac:dyDescent="0.3">
      <c r="B377" s="38" t="s">
        <v>284</v>
      </c>
      <c r="C377" s="49" t="s">
        <v>25</v>
      </c>
      <c r="D377" s="38" t="s">
        <v>17</v>
      </c>
      <c r="E377" s="50">
        <v>1</v>
      </c>
      <c r="F377" s="75" t="s">
        <v>6</v>
      </c>
      <c r="G377" s="76"/>
      <c r="H377" s="20"/>
    </row>
    <row r="378" spans="2:8" ht="30" customHeight="1" x14ac:dyDescent="0.3">
      <c r="B378" s="38" t="s">
        <v>285</v>
      </c>
      <c r="C378" s="49" t="s">
        <v>26</v>
      </c>
      <c r="D378" s="38" t="s">
        <v>17</v>
      </c>
      <c r="E378" s="50">
        <v>1</v>
      </c>
      <c r="F378" s="75" t="s">
        <v>6</v>
      </c>
      <c r="G378" s="76"/>
      <c r="H378" s="20"/>
    </row>
    <row r="379" spans="2:8" ht="30" customHeight="1" x14ac:dyDescent="0.3">
      <c r="B379" s="38" t="s">
        <v>286</v>
      </c>
      <c r="C379" s="49" t="s">
        <v>27</v>
      </c>
      <c r="D379" s="38" t="s">
        <v>17</v>
      </c>
      <c r="E379" s="50">
        <v>1</v>
      </c>
      <c r="F379" s="75" t="s">
        <v>6</v>
      </c>
      <c r="G379" s="76"/>
      <c r="H379" s="20"/>
    </row>
    <row r="380" spans="2:8" ht="30" customHeight="1" x14ac:dyDescent="0.3">
      <c r="B380" s="38" t="s">
        <v>287</v>
      </c>
      <c r="C380" s="49" t="s">
        <v>28</v>
      </c>
      <c r="D380" s="38" t="s">
        <v>17</v>
      </c>
      <c r="E380" s="50">
        <v>1</v>
      </c>
      <c r="F380" s="75" t="s">
        <v>6</v>
      </c>
      <c r="G380" s="76"/>
      <c r="H380" s="20"/>
    </row>
    <row r="381" spans="2:8" ht="30" customHeight="1" x14ac:dyDescent="0.3">
      <c r="B381" s="38" t="s">
        <v>288</v>
      </c>
      <c r="C381" s="49" t="s">
        <v>29</v>
      </c>
      <c r="D381" s="38" t="s">
        <v>17</v>
      </c>
      <c r="E381" s="50">
        <v>1</v>
      </c>
      <c r="F381" s="75" t="s">
        <v>6</v>
      </c>
      <c r="G381" s="76"/>
      <c r="H381" s="20"/>
    </row>
    <row r="382" spans="2:8" x14ac:dyDescent="0.3">
      <c r="B382" s="38"/>
      <c r="C382" s="48"/>
      <c r="D382" s="38"/>
      <c r="E382" s="50"/>
      <c r="F382" s="73"/>
      <c r="G382" s="74"/>
      <c r="H382" s="20"/>
    </row>
    <row r="383" spans="2:8" x14ac:dyDescent="0.3">
      <c r="B383" s="33" t="s">
        <v>289</v>
      </c>
      <c r="C383" s="58" t="s">
        <v>62</v>
      </c>
      <c r="D383" s="38"/>
      <c r="E383" s="50"/>
      <c r="F383" s="75"/>
      <c r="G383" s="76"/>
      <c r="H383" s="20"/>
    </row>
    <row r="384" spans="2:8" x14ac:dyDescent="0.3">
      <c r="B384" s="38"/>
      <c r="C384" s="48"/>
      <c r="D384" s="38"/>
      <c r="E384" s="50"/>
      <c r="F384" s="75"/>
      <c r="G384" s="76"/>
      <c r="H384" s="20"/>
    </row>
    <row r="385" spans="2:8" ht="30" customHeight="1" x14ac:dyDescent="0.3">
      <c r="B385" s="38" t="s">
        <v>290</v>
      </c>
      <c r="C385" s="49" t="s">
        <v>35</v>
      </c>
      <c r="D385" s="38" t="s">
        <v>17</v>
      </c>
      <c r="E385" s="50">
        <v>1</v>
      </c>
      <c r="F385" s="75" t="s">
        <v>6</v>
      </c>
      <c r="G385" s="76"/>
      <c r="H385" s="20"/>
    </row>
    <row r="386" spans="2:8" ht="30" customHeight="1" x14ac:dyDescent="0.3">
      <c r="B386" s="38" t="s">
        <v>291</v>
      </c>
      <c r="C386" s="49" t="s">
        <v>36</v>
      </c>
      <c r="D386" s="38" t="s">
        <v>17</v>
      </c>
      <c r="E386" s="50">
        <v>1</v>
      </c>
      <c r="F386" s="75" t="s">
        <v>6</v>
      </c>
      <c r="G386" s="76"/>
      <c r="H386" s="20"/>
    </row>
    <row r="387" spans="2:8" ht="30" customHeight="1" x14ac:dyDescent="0.3">
      <c r="B387" s="38" t="s">
        <v>292</v>
      </c>
      <c r="C387" s="49" t="s">
        <v>37</v>
      </c>
      <c r="D387" s="38" t="s">
        <v>17</v>
      </c>
      <c r="E387" s="50">
        <v>1</v>
      </c>
      <c r="F387" s="75" t="s">
        <v>6</v>
      </c>
      <c r="G387" s="76"/>
      <c r="H387" s="20"/>
    </row>
    <row r="388" spans="2:8" ht="30" customHeight="1" x14ac:dyDescent="0.3">
      <c r="B388" s="38" t="s">
        <v>293</v>
      </c>
      <c r="C388" s="49" t="s">
        <v>38</v>
      </c>
      <c r="D388" s="38" t="s">
        <v>17</v>
      </c>
      <c r="E388" s="50">
        <v>1</v>
      </c>
      <c r="F388" s="75" t="s">
        <v>6</v>
      </c>
      <c r="G388" s="76"/>
      <c r="H388" s="20"/>
    </row>
    <row r="389" spans="2:8" ht="30" customHeight="1" x14ac:dyDescent="0.3">
      <c r="B389" s="38" t="s">
        <v>294</v>
      </c>
      <c r="C389" s="49" t="s">
        <v>39</v>
      </c>
      <c r="D389" s="38" t="s">
        <v>17</v>
      </c>
      <c r="E389" s="50">
        <v>1</v>
      </c>
      <c r="F389" s="75" t="s">
        <v>6</v>
      </c>
      <c r="G389" s="76"/>
      <c r="H389" s="20"/>
    </row>
    <row r="390" spans="2:8" ht="30" customHeight="1" x14ac:dyDescent="0.3">
      <c r="B390" s="38" t="s">
        <v>448</v>
      </c>
      <c r="C390" s="49" t="s">
        <v>40</v>
      </c>
      <c r="D390" s="38" t="s">
        <v>17</v>
      </c>
      <c r="E390" s="50">
        <v>1</v>
      </c>
      <c r="F390" s="75" t="s">
        <v>6</v>
      </c>
      <c r="G390" s="76"/>
      <c r="H390" s="20"/>
    </row>
    <row r="391" spans="2:8" ht="30" customHeight="1" x14ac:dyDescent="0.3">
      <c r="B391" s="38" t="s">
        <v>449</v>
      </c>
      <c r="C391" s="49" t="s">
        <v>41</v>
      </c>
      <c r="D391" s="38" t="s">
        <v>17</v>
      </c>
      <c r="E391" s="50">
        <v>1</v>
      </c>
      <c r="F391" s="75" t="s">
        <v>6</v>
      </c>
      <c r="G391" s="76"/>
      <c r="H391" s="20"/>
    </row>
    <row r="392" spans="2:8" x14ac:dyDescent="0.3">
      <c r="B392" s="39"/>
      <c r="C392" s="48"/>
      <c r="D392" s="38"/>
      <c r="E392" s="50"/>
      <c r="F392" s="79"/>
      <c r="G392" s="80"/>
      <c r="H392" s="20"/>
    </row>
    <row r="393" spans="2:8" x14ac:dyDescent="0.3">
      <c r="B393" s="60" t="s">
        <v>295</v>
      </c>
      <c r="C393" s="58" t="s">
        <v>63</v>
      </c>
      <c r="D393" s="38"/>
      <c r="E393" s="50"/>
      <c r="F393" s="79"/>
      <c r="G393" s="80"/>
      <c r="H393" s="20"/>
    </row>
    <row r="394" spans="2:8" x14ac:dyDescent="0.3">
      <c r="B394" s="39"/>
      <c r="C394" s="48"/>
      <c r="D394" s="38"/>
      <c r="E394" s="50"/>
      <c r="F394" s="79"/>
      <c r="G394" s="80"/>
      <c r="H394" s="20"/>
    </row>
    <row r="395" spans="2:8" ht="30" customHeight="1" x14ac:dyDescent="0.3">
      <c r="B395" s="38" t="s">
        <v>296</v>
      </c>
      <c r="C395" s="49" t="s">
        <v>30</v>
      </c>
      <c r="D395" s="38" t="s">
        <v>17</v>
      </c>
      <c r="E395" s="50">
        <v>1</v>
      </c>
      <c r="F395" s="75" t="s">
        <v>6</v>
      </c>
      <c r="G395" s="76"/>
      <c r="H395" s="20"/>
    </row>
    <row r="396" spans="2:8" ht="30" customHeight="1" x14ac:dyDescent="0.3">
      <c r="B396" s="38" t="s">
        <v>297</v>
      </c>
      <c r="C396" s="49" t="s">
        <v>31</v>
      </c>
      <c r="D396" s="38" t="s">
        <v>17</v>
      </c>
      <c r="E396" s="50">
        <v>1</v>
      </c>
      <c r="F396" s="75" t="s">
        <v>6</v>
      </c>
      <c r="G396" s="76"/>
      <c r="H396" s="20"/>
    </row>
    <row r="397" spans="2:8" ht="30" customHeight="1" x14ac:dyDescent="0.3">
      <c r="B397" s="38" t="s">
        <v>298</v>
      </c>
      <c r="C397" s="49" t="s">
        <v>32</v>
      </c>
      <c r="D397" s="38" t="s">
        <v>17</v>
      </c>
      <c r="E397" s="50">
        <v>1</v>
      </c>
      <c r="F397" s="75" t="s">
        <v>6</v>
      </c>
      <c r="G397" s="76"/>
      <c r="H397" s="20"/>
    </row>
    <row r="398" spans="2:8" ht="30" customHeight="1" x14ac:dyDescent="0.3">
      <c r="B398" s="38" t="s">
        <v>299</v>
      </c>
      <c r="C398" s="49" t="s">
        <v>33</v>
      </c>
      <c r="D398" s="38" t="s">
        <v>17</v>
      </c>
      <c r="E398" s="50">
        <v>1</v>
      </c>
      <c r="F398" s="75" t="s">
        <v>6</v>
      </c>
      <c r="G398" s="76"/>
      <c r="H398" s="20"/>
    </row>
    <row r="399" spans="2:8" ht="30" customHeight="1" x14ac:dyDescent="0.3">
      <c r="B399" s="38" t="s">
        <v>300</v>
      </c>
      <c r="C399" s="49" t="s">
        <v>34</v>
      </c>
      <c r="D399" s="38" t="s">
        <v>17</v>
      </c>
      <c r="E399" s="50">
        <v>1</v>
      </c>
      <c r="F399" s="75" t="s">
        <v>6</v>
      </c>
      <c r="G399" s="76"/>
      <c r="H399" s="20"/>
    </row>
    <row r="400" spans="2:8" x14ac:dyDescent="0.3">
      <c r="B400" s="39"/>
      <c r="C400" s="48"/>
      <c r="D400" s="38"/>
      <c r="E400" s="50"/>
      <c r="F400" s="79"/>
      <c r="G400" s="80"/>
      <c r="H400" s="20"/>
    </row>
    <row r="401" spans="2:8" x14ac:dyDescent="0.3">
      <c r="B401" s="39"/>
      <c r="C401" s="48"/>
      <c r="D401" s="38"/>
      <c r="E401" s="50"/>
      <c r="F401" s="75"/>
      <c r="G401" s="76"/>
      <c r="H401" s="20"/>
    </row>
    <row r="402" spans="2:8" x14ac:dyDescent="0.3">
      <c r="B402" s="60" t="s">
        <v>301</v>
      </c>
      <c r="C402" s="58" t="s">
        <v>64</v>
      </c>
      <c r="D402" s="38"/>
      <c r="E402" s="50"/>
      <c r="F402" s="75"/>
      <c r="G402" s="76"/>
      <c r="H402" s="20"/>
    </row>
    <row r="403" spans="2:8" x14ac:dyDescent="0.3">
      <c r="B403" s="39"/>
      <c r="C403" s="48"/>
      <c r="D403" s="38"/>
      <c r="E403" s="50"/>
      <c r="F403" s="75"/>
      <c r="G403" s="76"/>
      <c r="H403" s="20"/>
    </row>
    <row r="404" spans="2:8" ht="30" customHeight="1" x14ac:dyDescent="0.3">
      <c r="B404" s="38" t="s">
        <v>302</v>
      </c>
      <c r="C404" s="49" t="s">
        <v>20</v>
      </c>
      <c r="D404" s="38" t="s">
        <v>17</v>
      </c>
      <c r="E404" s="50">
        <v>1</v>
      </c>
      <c r="F404" s="75" t="s">
        <v>6</v>
      </c>
      <c r="G404" s="76"/>
      <c r="H404" s="20"/>
    </row>
    <row r="405" spans="2:8" ht="30" customHeight="1" x14ac:dyDescent="0.3">
      <c r="B405" s="38" t="s">
        <v>303</v>
      </c>
      <c r="C405" s="49" t="s">
        <v>21</v>
      </c>
      <c r="D405" s="38" t="s">
        <v>17</v>
      </c>
      <c r="E405" s="50">
        <v>1</v>
      </c>
      <c r="F405" s="75" t="s">
        <v>6</v>
      </c>
      <c r="G405" s="76"/>
      <c r="H405" s="20"/>
    </row>
    <row r="406" spans="2:8" ht="30" customHeight="1" x14ac:dyDescent="0.3">
      <c r="B406" s="38" t="s">
        <v>304</v>
      </c>
      <c r="C406" s="49" t="s">
        <v>22</v>
      </c>
      <c r="D406" s="38" t="s">
        <v>17</v>
      </c>
      <c r="E406" s="50">
        <v>1</v>
      </c>
      <c r="F406" s="75" t="s">
        <v>6</v>
      </c>
      <c r="G406" s="76"/>
      <c r="H406" s="20"/>
    </row>
    <row r="407" spans="2:8" ht="30" customHeight="1" x14ac:dyDescent="0.3">
      <c r="B407" s="38" t="s">
        <v>305</v>
      </c>
      <c r="C407" s="49" t="s">
        <v>23</v>
      </c>
      <c r="D407" s="38" t="s">
        <v>17</v>
      </c>
      <c r="E407" s="50">
        <v>1</v>
      </c>
      <c r="F407" s="75" t="s">
        <v>6</v>
      </c>
      <c r="G407" s="76"/>
      <c r="H407" s="20"/>
    </row>
    <row r="408" spans="2:8" ht="30" customHeight="1" x14ac:dyDescent="0.3">
      <c r="B408" s="38" t="s">
        <v>306</v>
      </c>
      <c r="C408" s="49" t="s">
        <v>24</v>
      </c>
      <c r="D408" s="38" t="s">
        <v>17</v>
      </c>
      <c r="E408" s="50">
        <v>1</v>
      </c>
      <c r="F408" s="75" t="s">
        <v>6</v>
      </c>
      <c r="G408" s="76"/>
      <c r="H408" s="20"/>
    </row>
    <row r="409" spans="2:8" x14ac:dyDescent="0.3">
      <c r="B409" s="39"/>
      <c r="C409" s="48"/>
      <c r="D409" s="38"/>
      <c r="F409" s="75"/>
      <c r="G409" s="76"/>
      <c r="H409" s="20"/>
    </row>
    <row r="410" spans="2:8" x14ac:dyDescent="0.3">
      <c r="B410" s="39"/>
      <c r="C410" s="61" t="s">
        <v>69</v>
      </c>
      <c r="D410" s="38"/>
      <c r="E410" s="55"/>
      <c r="F410" s="77"/>
      <c r="G410" s="78"/>
      <c r="H410" s="20"/>
    </row>
    <row r="411" spans="2:8" x14ac:dyDescent="0.3">
      <c r="B411" s="39"/>
      <c r="C411" s="58"/>
      <c r="D411" s="38"/>
      <c r="E411" s="55"/>
      <c r="F411" s="25"/>
      <c r="G411" s="26"/>
      <c r="H411" s="20"/>
    </row>
    <row r="412" spans="2:8" x14ac:dyDescent="0.3">
      <c r="B412" s="33" t="s">
        <v>307</v>
      </c>
      <c r="C412" s="58" t="s">
        <v>61</v>
      </c>
      <c r="D412" s="38"/>
      <c r="E412" s="50"/>
      <c r="F412" s="73"/>
      <c r="G412" s="74"/>
      <c r="H412" s="20"/>
    </row>
    <row r="413" spans="2:8" x14ac:dyDescent="0.3">
      <c r="B413" s="38"/>
      <c r="C413" s="48"/>
      <c r="D413" s="38"/>
      <c r="E413" s="50"/>
      <c r="F413" s="73"/>
      <c r="G413" s="74"/>
      <c r="H413" s="20"/>
    </row>
    <row r="414" spans="2:8" ht="30" customHeight="1" x14ac:dyDescent="0.3">
      <c r="B414" s="38" t="s">
        <v>308</v>
      </c>
      <c r="C414" s="49" t="s">
        <v>25</v>
      </c>
      <c r="D414" s="38" t="s">
        <v>17</v>
      </c>
      <c r="E414" s="50">
        <v>1</v>
      </c>
      <c r="F414" s="75" t="s">
        <v>6</v>
      </c>
      <c r="G414" s="76"/>
      <c r="H414" s="20"/>
    </row>
    <row r="415" spans="2:8" ht="30" customHeight="1" x14ac:dyDescent="0.3">
      <c r="B415" s="38" t="s">
        <v>309</v>
      </c>
      <c r="C415" s="49" t="s">
        <v>26</v>
      </c>
      <c r="D415" s="38" t="s">
        <v>17</v>
      </c>
      <c r="E415" s="50">
        <v>1</v>
      </c>
      <c r="F415" s="75" t="s">
        <v>6</v>
      </c>
      <c r="G415" s="76"/>
      <c r="H415" s="20"/>
    </row>
    <row r="416" spans="2:8" ht="30" customHeight="1" x14ac:dyDescent="0.3">
      <c r="B416" s="38" t="s">
        <v>310</v>
      </c>
      <c r="C416" s="49" t="s">
        <v>27</v>
      </c>
      <c r="D416" s="38" t="s">
        <v>17</v>
      </c>
      <c r="E416" s="50">
        <v>1</v>
      </c>
      <c r="F416" s="75" t="s">
        <v>6</v>
      </c>
      <c r="G416" s="76"/>
      <c r="H416" s="20"/>
    </row>
    <row r="417" spans="2:8" ht="30" customHeight="1" x14ac:dyDescent="0.3">
      <c r="B417" s="38" t="s">
        <v>311</v>
      </c>
      <c r="C417" s="49" t="s">
        <v>28</v>
      </c>
      <c r="D417" s="38" t="s">
        <v>17</v>
      </c>
      <c r="E417" s="50">
        <v>1</v>
      </c>
      <c r="F417" s="75" t="s">
        <v>6</v>
      </c>
      <c r="G417" s="76"/>
      <c r="H417" s="20"/>
    </row>
    <row r="418" spans="2:8" ht="30" customHeight="1" x14ac:dyDescent="0.3">
      <c r="B418" s="38" t="s">
        <v>312</v>
      </c>
      <c r="C418" s="49" t="s">
        <v>29</v>
      </c>
      <c r="D418" s="38" t="s">
        <v>17</v>
      </c>
      <c r="E418" s="50">
        <v>1</v>
      </c>
      <c r="F418" s="75" t="s">
        <v>6</v>
      </c>
      <c r="G418" s="76"/>
      <c r="H418" s="20"/>
    </row>
    <row r="419" spans="2:8" x14ac:dyDescent="0.3">
      <c r="B419" s="38"/>
      <c r="C419" s="48"/>
      <c r="D419" s="38"/>
      <c r="E419" s="50"/>
      <c r="F419" s="73"/>
      <c r="G419" s="74"/>
      <c r="H419" s="20"/>
    </row>
    <row r="420" spans="2:8" x14ac:dyDescent="0.3">
      <c r="B420" s="33" t="s">
        <v>313</v>
      </c>
      <c r="C420" s="58" t="s">
        <v>62</v>
      </c>
      <c r="D420" s="38"/>
      <c r="E420" s="50"/>
      <c r="F420" s="75"/>
      <c r="G420" s="76"/>
      <c r="H420" s="20"/>
    </row>
    <row r="421" spans="2:8" x14ac:dyDescent="0.3">
      <c r="B421" s="38"/>
      <c r="C421" s="48"/>
      <c r="D421" s="38"/>
      <c r="E421" s="50"/>
      <c r="F421" s="75"/>
      <c r="G421" s="76"/>
      <c r="H421" s="20"/>
    </row>
    <row r="422" spans="2:8" ht="30" customHeight="1" x14ac:dyDescent="0.3">
      <c r="B422" s="38" t="s">
        <v>314</v>
      </c>
      <c r="C422" s="49" t="s">
        <v>35</v>
      </c>
      <c r="D422" s="38" t="s">
        <v>17</v>
      </c>
      <c r="E422" s="50">
        <v>1</v>
      </c>
      <c r="F422" s="75" t="s">
        <v>6</v>
      </c>
      <c r="G422" s="76"/>
      <c r="H422" s="20"/>
    </row>
    <row r="423" spans="2:8" ht="30" customHeight="1" x14ac:dyDescent="0.3">
      <c r="B423" s="38" t="s">
        <v>315</v>
      </c>
      <c r="C423" s="49" t="s">
        <v>36</v>
      </c>
      <c r="D423" s="38" t="s">
        <v>17</v>
      </c>
      <c r="E423" s="50">
        <v>1</v>
      </c>
      <c r="F423" s="75" t="s">
        <v>6</v>
      </c>
      <c r="G423" s="76"/>
      <c r="H423" s="20"/>
    </row>
    <row r="424" spans="2:8" ht="30" customHeight="1" x14ac:dyDescent="0.3">
      <c r="B424" s="38" t="s">
        <v>316</v>
      </c>
      <c r="C424" s="49" t="s">
        <v>37</v>
      </c>
      <c r="D424" s="38" t="s">
        <v>17</v>
      </c>
      <c r="E424" s="50">
        <v>1</v>
      </c>
      <c r="F424" s="75" t="s">
        <v>6</v>
      </c>
      <c r="G424" s="76"/>
      <c r="H424" s="20"/>
    </row>
    <row r="425" spans="2:8" ht="30" customHeight="1" x14ac:dyDescent="0.3">
      <c r="B425" s="38" t="s">
        <v>317</v>
      </c>
      <c r="C425" s="49" t="s">
        <v>38</v>
      </c>
      <c r="D425" s="38" t="s">
        <v>17</v>
      </c>
      <c r="E425" s="50">
        <v>1</v>
      </c>
      <c r="F425" s="75" t="s">
        <v>6</v>
      </c>
      <c r="G425" s="76"/>
      <c r="H425" s="20"/>
    </row>
    <row r="426" spans="2:8" ht="30" customHeight="1" x14ac:dyDescent="0.3">
      <c r="B426" s="38" t="s">
        <v>318</v>
      </c>
      <c r="C426" s="49" t="s">
        <v>39</v>
      </c>
      <c r="D426" s="38" t="s">
        <v>17</v>
      </c>
      <c r="E426" s="50">
        <v>1</v>
      </c>
      <c r="F426" s="75" t="s">
        <v>6</v>
      </c>
      <c r="G426" s="76"/>
      <c r="H426" s="20"/>
    </row>
    <row r="427" spans="2:8" ht="30" customHeight="1" x14ac:dyDescent="0.3">
      <c r="B427" s="38" t="s">
        <v>450</v>
      </c>
      <c r="C427" s="49" t="s">
        <v>40</v>
      </c>
      <c r="D427" s="38" t="s">
        <v>17</v>
      </c>
      <c r="E427" s="50">
        <v>1</v>
      </c>
      <c r="F427" s="75" t="s">
        <v>6</v>
      </c>
      <c r="G427" s="76"/>
      <c r="H427" s="20"/>
    </row>
    <row r="428" spans="2:8" ht="30" customHeight="1" x14ac:dyDescent="0.3">
      <c r="B428" s="38" t="s">
        <v>451</v>
      </c>
      <c r="C428" s="49" t="s">
        <v>41</v>
      </c>
      <c r="D428" s="38" t="s">
        <v>17</v>
      </c>
      <c r="E428" s="50">
        <v>1</v>
      </c>
      <c r="F428" s="75" t="s">
        <v>6</v>
      </c>
      <c r="G428" s="76"/>
      <c r="H428" s="20"/>
    </row>
    <row r="429" spans="2:8" x14ac:dyDescent="0.3">
      <c r="B429" s="39"/>
      <c r="C429" s="48"/>
      <c r="D429" s="38"/>
      <c r="E429" s="50"/>
      <c r="F429" s="79"/>
      <c r="G429" s="80"/>
      <c r="H429" s="20"/>
    </row>
    <row r="430" spans="2:8" x14ac:dyDescent="0.3">
      <c r="B430" s="60" t="s">
        <v>319</v>
      </c>
      <c r="C430" s="58" t="s">
        <v>63</v>
      </c>
      <c r="D430" s="38"/>
      <c r="E430" s="50"/>
      <c r="F430" s="79"/>
      <c r="G430" s="80"/>
      <c r="H430" s="20"/>
    </row>
    <row r="431" spans="2:8" x14ac:dyDescent="0.3">
      <c r="B431" s="39"/>
      <c r="C431" s="48"/>
      <c r="D431" s="38"/>
      <c r="E431" s="50"/>
      <c r="F431" s="79"/>
      <c r="G431" s="80"/>
      <c r="H431" s="20"/>
    </row>
    <row r="432" spans="2:8" ht="30" customHeight="1" x14ac:dyDescent="0.3">
      <c r="B432" s="38" t="s">
        <v>320</v>
      </c>
      <c r="C432" s="49" t="s">
        <v>30</v>
      </c>
      <c r="D432" s="38" t="s">
        <v>17</v>
      </c>
      <c r="E432" s="50">
        <v>1</v>
      </c>
      <c r="F432" s="75" t="s">
        <v>6</v>
      </c>
      <c r="G432" s="76"/>
      <c r="H432" s="20"/>
    </row>
    <row r="433" spans="2:8" ht="30" customHeight="1" x14ac:dyDescent="0.3">
      <c r="B433" s="38" t="s">
        <v>321</v>
      </c>
      <c r="C433" s="49" t="s">
        <v>31</v>
      </c>
      <c r="D433" s="38" t="s">
        <v>17</v>
      </c>
      <c r="E433" s="50">
        <v>1</v>
      </c>
      <c r="F433" s="75" t="s">
        <v>6</v>
      </c>
      <c r="G433" s="76"/>
      <c r="H433" s="20"/>
    </row>
    <row r="434" spans="2:8" ht="30" customHeight="1" x14ac:dyDescent="0.3">
      <c r="B434" s="38" t="s">
        <v>322</v>
      </c>
      <c r="C434" s="49" t="s">
        <v>32</v>
      </c>
      <c r="D434" s="38" t="s">
        <v>17</v>
      </c>
      <c r="E434" s="50">
        <v>1</v>
      </c>
      <c r="F434" s="75" t="s">
        <v>6</v>
      </c>
      <c r="G434" s="76"/>
      <c r="H434" s="20"/>
    </row>
    <row r="435" spans="2:8" ht="30" customHeight="1" x14ac:dyDescent="0.3">
      <c r="B435" s="38" t="s">
        <v>323</v>
      </c>
      <c r="C435" s="49" t="s">
        <v>33</v>
      </c>
      <c r="D435" s="38" t="s">
        <v>17</v>
      </c>
      <c r="E435" s="50">
        <v>1</v>
      </c>
      <c r="F435" s="75" t="s">
        <v>6</v>
      </c>
      <c r="G435" s="76"/>
      <c r="H435" s="20"/>
    </row>
    <row r="436" spans="2:8" ht="30" customHeight="1" x14ac:dyDescent="0.3">
      <c r="B436" s="38" t="s">
        <v>324</v>
      </c>
      <c r="C436" s="49" t="s">
        <v>34</v>
      </c>
      <c r="D436" s="38" t="s">
        <v>17</v>
      </c>
      <c r="E436" s="50">
        <v>1</v>
      </c>
      <c r="F436" s="75" t="s">
        <v>6</v>
      </c>
      <c r="G436" s="76"/>
      <c r="H436" s="20"/>
    </row>
    <row r="437" spans="2:8" x14ac:dyDescent="0.3">
      <c r="B437" s="39"/>
      <c r="C437" s="48"/>
      <c r="D437" s="38"/>
      <c r="E437" s="50"/>
      <c r="F437" s="75"/>
      <c r="G437" s="76"/>
      <c r="H437" s="20"/>
    </row>
    <row r="438" spans="2:8" x14ac:dyDescent="0.3">
      <c r="B438" s="60" t="s">
        <v>325</v>
      </c>
      <c r="C438" s="58" t="s">
        <v>64</v>
      </c>
      <c r="D438" s="38"/>
      <c r="E438" s="50"/>
      <c r="F438" s="75"/>
      <c r="G438" s="76"/>
      <c r="H438" s="20"/>
    </row>
    <row r="439" spans="2:8" x14ac:dyDescent="0.3">
      <c r="B439" s="39"/>
      <c r="C439" s="48"/>
      <c r="D439" s="38"/>
      <c r="E439" s="50"/>
      <c r="F439" s="75"/>
      <c r="G439" s="76"/>
      <c r="H439" s="20"/>
    </row>
    <row r="440" spans="2:8" ht="30" customHeight="1" x14ac:dyDescent="0.3">
      <c r="B440" s="38" t="s">
        <v>326</v>
      </c>
      <c r="C440" s="49" t="s">
        <v>20</v>
      </c>
      <c r="D440" s="38" t="s">
        <v>17</v>
      </c>
      <c r="E440" s="50">
        <v>1</v>
      </c>
      <c r="F440" s="75" t="s">
        <v>6</v>
      </c>
      <c r="G440" s="76"/>
      <c r="H440" s="20"/>
    </row>
    <row r="441" spans="2:8" ht="30" customHeight="1" x14ac:dyDescent="0.3">
      <c r="B441" s="38" t="s">
        <v>327</v>
      </c>
      <c r="C441" s="49" t="s">
        <v>21</v>
      </c>
      <c r="D441" s="38" t="s">
        <v>17</v>
      </c>
      <c r="E441" s="50">
        <v>1</v>
      </c>
      <c r="F441" s="75" t="s">
        <v>6</v>
      </c>
      <c r="G441" s="76"/>
      <c r="H441" s="20"/>
    </row>
    <row r="442" spans="2:8" ht="30" customHeight="1" x14ac:dyDescent="0.3">
      <c r="B442" s="38" t="s">
        <v>328</v>
      </c>
      <c r="C442" s="49" t="s">
        <v>22</v>
      </c>
      <c r="D442" s="38" t="s">
        <v>17</v>
      </c>
      <c r="E442" s="50">
        <v>1</v>
      </c>
      <c r="F442" s="75" t="s">
        <v>6</v>
      </c>
      <c r="G442" s="76"/>
      <c r="H442" s="20"/>
    </row>
    <row r="443" spans="2:8" ht="30" customHeight="1" x14ac:dyDescent="0.3">
      <c r="B443" s="38" t="s">
        <v>329</v>
      </c>
      <c r="C443" s="49" t="s">
        <v>23</v>
      </c>
      <c r="D443" s="38" t="s">
        <v>17</v>
      </c>
      <c r="E443" s="50">
        <v>1</v>
      </c>
      <c r="F443" s="75" t="s">
        <v>6</v>
      </c>
      <c r="G443" s="76"/>
      <c r="H443" s="20"/>
    </row>
    <row r="444" spans="2:8" ht="30" customHeight="1" x14ac:dyDescent="0.3">
      <c r="B444" s="38" t="s">
        <v>330</v>
      </c>
      <c r="C444" s="49" t="s">
        <v>24</v>
      </c>
      <c r="D444" s="38" t="s">
        <v>17</v>
      </c>
      <c r="E444" s="50">
        <v>1</v>
      </c>
      <c r="F444" s="75" t="s">
        <v>6</v>
      </c>
      <c r="G444" s="76"/>
      <c r="H444" s="20"/>
    </row>
    <row r="445" spans="2:8" x14ac:dyDescent="0.3">
      <c r="B445" s="39"/>
      <c r="C445" s="48"/>
      <c r="D445" s="38"/>
      <c r="F445" s="75"/>
      <c r="G445" s="76"/>
      <c r="H445" s="20"/>
    </row>
    <row r="446" spans="2:8" ht="15.75" customHeight="1" x14ac:dyDescent="0.3">
      <c r="B446" s="60" t="s">
        <v>331</v>
      </c>
      <c r="C446" s="61" t="s">
        <v>70</v>
      </c>
      <c r="D446" s="38"/>
      <c r="E446" s="55"/>
      <c r="F446" s="77"/>
      <c r="G446" s="78"/>
      <c r="H446" s="20"/>
    </row>
    <row r="447" spans="2:8" ht="15.75" customHeight="1" x14ac:dyDescent="0.3">
      <c r="B447" s="39"/>
      <c r="C447" s="48"/>
      <c r="D447" s="38"/>
      <c r="F447" s="73"/>
      <c r="G447" s="74"/>
      <c r="H447" s="20"/>
    </row>
    <row r="448" spans="2:8" ht="30" customHeight="1" x14ac:dyDescent="0.3">
      <c r="B448" s="39" t="s">
        <v>332</v>
      </c>
      <c r="C448" s="66" t="s">
        <v>79</v>
      </c>
      <c r="D448" s="38" t="s">
        <v>71</v>
      </c>
      <c r="E448" s="50">
        <v>1</v>
      </c>
      <c r="F448" s="75" t="s">
        <v>6</v>
      </c>
      <c r="G448" s="76"/>
      <c r="H448" s="20"/>
    </row>
    <row r="449" spans="2:8" ht="30" customHeight="1" x14ac:dyDescent="0.3">
      <c r="B449" s="39" t="s">
        <v>333</v>
      </c>
      <c r="C449" s="66" t="s">
        <v>387</v>
      </c>
      <c r="D449" s="38" t="s">
        <v>71</v>
      </c>
      <c r="E449" s="50">
        <v>1</v>
      </c>
      <c r="F449" s="75" t="s">
        <v>6</v>
      </c>
      <c r="G449" s="76"/>
      <c r="H449" s="20"/>
    </row>
    <row r="450" spans="2:8" ht="15.75" customHeight="1" x14ac:dyDescent="0.3">
      <c r="B450" s="39"/>
      <c r="C450" s="48"/>
      <c r="D450" s="38"/>
      <c r="F450" s="73"/>
      <c r="G450" s="74"/>
      <c r="H450" s="20"/>
    </row>
    <row r="451" spans="2:8" ht="15.75" customHeight="1" x14ac:dyDescent="0.3">
      <c r="B451" s="60" t="s">
        <v>334</v>
      </c>
      <c r="C451" s="61" t="s">
        <v>83</v>
      </c>
      <c r="D451" s="38"/>
      <c r="E451" s="55"/>
      <c r="F451" s="77"/>
      <c r="G451" s="78"/>
      <c r="H451" s="20"/>
    </row>
    <row r="452" spans="2:8" ht="15.75" customHeight="1" x14ac:dyDescent="0.3">
      <c r="B452" s="39"/>
      <c r="C452" s="48"/>
      <c r="D452" s="38"/>
      <c r="F452" s="73"/>
      <c r="G452" s="74"/>
      <c r="H452" s="20"/>
    </row>
    <row r="453" spans="2:8" ht="30" customHeight="1" x14ac:dyDescent="0.3">
      <c r="B453" s="39" t="s">
        <v>335</v>
      </c>
      <c r="C453" s="66" t="s">
        <v>82</v>
      </c>
      <c r="D453" s="38" t="s">
        <v>71</v>
      </c>
      <c r="E453" s="50">
        <v>1</v>
      </c>
      <c r="F453" s="75" t="s">
        <v>6</v>
      </c>
      <c r="G453" s="76"/>
      <c r="H453" s="20"/>
    </row>
    <row r="454" spans="2:8" x14ac:dyDescent="0.3">
      <c r="B454" s="39"/>
      <c r="C454" s="48"/>
      <c r="D454" s="38"/>
      <c r="F454" s="75"/>
      <c r="G454" s="76"/>
      <c r="H454" s="20"/>
    </row>
    <row r="455" spans="2:8" ht="15.75" customHeight="1" x14ac:dyDescent="0.3">
      <c r="B455" s="60" t="s">
        <v>336</v>
      </c>
      <c r="C455" s="61" t="s">
        <v>45</v>
      </c>
      <c r="D455" s="38"/>
      <c r="E455" s="55"/>
      <c r="F455" s="77"/>
      <c r="G455" s="78"/>
      <c r="H455" s="20"/>
    </row>
    <row r="456" spans="2:8" x14ac:dyDescent="0.3">
      <c r="B456" s="39"/>
      <c r="C456" s="48"/>
      <c r="D456" s="38"/>
      <c r="F456" s="75"/>
      <c r="G456" s="76"/>
      <c r="H456" s="20"/>
    </row>
    <row r="457" spans="2:8" ht="30" customHeight="1" x14ac:dyDescent="0.3">
      <c r="B457" s="39" t="s">
        <v>337</v>
      </c>
      <c r="C457" s="49" t="s">
        <v>81</v>
      </c>
      <c r="D457" s="38" t="s">
        <v>17</v>
      </c>
      <c r="E457" s="50">
        <v>1</v>
      </c>
      <c r="F457" s="89" t="s">
        <v>6</v>
      </c>
      <c r="G457" s="90"/>
      <c r="H457" s="20"/>
    </row>
    <row r="458" spans="2:8" x14ac:dyDescent="0.3">
      <c r="B458" s="39"/>
      <c r="C458" s="48"/>
      <c r="D458" s="38"/>
      <c r="F458" s="75"/>
      <c r="G458" s="76"/>
      <c r="H458" s="20"/>
    </row>
    <row r="459" spans="2:8" x14ac:dyDescent="0.3">
      <c r="B459" s="39" t="s">
        <v>464</v>
      </c>
      <c r="C459" s="61" t="s">
        <v>42</v>
      </c>
      <c r="D459" s="38"/>
      <c r="E459" s="55"/>
      <c r="F459" s="77"/>
      <c r="G459" s="78"/>
      <c r="H459" s="20"/>
    </row>
    <row r="460" spans="2:8" x14ac:dyDescent="0.3">
      <c r="B460" s="38"/>
      <c r="C460" s="48"/>
      <c r="D460" s="38" t="s">
        <v>17</v>
      </c>
      <c r="E460" s="50">
        <v>1</v>
      </c>
      <c r="F460" s="89" t="s">
        <v>6</v>
      </c>
      <c r="G460" s="90"/>
      <c r="H460" s="20"/>
    </row>
    <row r="461" spans="2:8" x14ac:dyDescent="0.3">
      <c r="B461" s="38"/>
      <c r="C461" s="48" t="s">
        <v>72</v>
      </c>
      <c r="D461" s="38" t="s">
        <v>17</v>
      </c>
      <c r="E461" s="50">
        <v>1</v>
      </c>
      <c r="F461" s="89" t="s">
        <v>6</v>
      </c>
      <c r="G461" s="90"/>
      <c r="H461" s="20"/>
    </row>
    <row r="462" spans="2:8" x14ac:dyDescent="0.3">
      <c r="B462" s="38"/>
      <c r="C462" s="48" t="s">
        <v>73</v>
      </c>
      <c r="D462" s="38" t="s">
        <v>17</v>
      </c>
      <c r="E462" s="50">
        <v>1</v>
      </c>
      <c r="F462" s="89" t="s">
        <v>6</v>
      </c>
      <c r="G462" s="90"/>
      <c r="H462" s="20"/>
    </row>
    <row r="463" spans="2:8" x14ac:dyDescent="0.3">
      <c r="B463" s="38"/>
      <c r="C463" s="48" t="s">
        <v>74</v>
      </c>
      <c r="D463" s="38" t="s">
        <v>17</v>
      </c>
      <c r="E463" s="50">
        <v>1</v>
      </c>
      <c r="F463" s="89" t="s">
        <v>6</v>
      </c>
      <c r="G463" s="90"/>
      <c r="H463" s="20"/>
    </row>
    <row r="464" spans="2:8" x14ac:dyDescent="0.3">
      <c r="B464" s="38"/>
      <c r="C464" s="48" t="s">
        <v>75</v>
      </c>
      <c r="D464" s="38" t="s">
        <v>17</v>
      </c>
      <c r="E464" s="50">
        <v>1</v>
      </c>
      <c r="F464" s="89" t="s">
        <v>6</v>
      </c>
      <c r="G464" s="90"/>
      <c r="H464" s="20"/>
    </row>
    <row r="465" spans="2:8" x14ac:dyDescent="0.3">
      <c r="B465" s="38"/>
      <c r="C465" s="48" t="s">
        <v>76</v>
      </c>
      <c r="D465" s="38" t="s">
        <v>17</v>
      </c>
      <c r="E465" s="50">
        <v>1</v>
      </c>
      <c r="F465" s="89" t="s">
        <v>6</v>
      </c>
      <c r="G465" s="90"/>
      <c r="H465" s="20"/>
    </row>
    <row r="466" spans="2:8" x14ac:dyDescent="0.3">
      <c r="B466" s="38"/>
      <c r="C466" s="48" t="s">
        <v>77</v>
      </c>
      <c r="D466" s="38" t="s">
        <v>17</v>
      </c>
      <c r="E466" s="50">
        <v>1</v>
      </c>
      <c r="F466" s="89" t="s">
        <v>6</v>
      </c>
      <c r="G466" s="90"/>
      <c r="H466" s="20"/>
    </row>
    <row r="467" spans="2:8" x14ac:dyDescent="0.3">
      <c r="B467" s="38"/>
      <c r="C467" s="48" t="s">
        <v>78</v>
      </c>
      <c r="D467" s="38" t="s">
        <v>17</v>
      </c>
      <c r="E467" s="50">
        <v>1</v>
      </c>
      <c r="F467" s="89" t="s">
        <v>6</v>
      </c>
      <c r="G467" s="90"/>
      <c r="H467" s="20"/>
    </row>
    <row r="468" spans="2:8" x14ac:dyDescent="0.3">
      <c r="B468" s="38"/>
      <c r="C468" s="48" t="s">
        <v>66</v>
      </c>
      <c r="D468" s="38" t="s">
        <v>17</v>
      </c>
      <c r="E468" s="50">
        <v>1</v>
      </c>
      <c r="F468" s="89" t="s">
        <v>6</v>
      </c>
      <c r="G468" s="90"/>
      <c r="H468" s="20"/>
    </row>
    <row r="469" spans="2:8" x14ac:dyDescent="0.3">
      <c r="B469" s="38"/>
      <c r="C469" s="48"/>
      <c r="D469" s="38"/>
      <c r="F469" s="75"/>
      <c r="G469" s="76"/>
      <c r="H469" s="20"/>
    </row>
    <row r="470" spans="2:8" x14ac:dyDescent="0.3">
      <c r="B470" s="38"/>
      <c r="C470" s="49" t="s">
        <v>80</v>
      </c>
      <c r="D470" s="38" t="s">
        <v>14</v>
      </c>
      <c r="E470" s="50">
        <v>1</v>
      </c>
      <c r="F470" s="73"/>
      <c r="G470" s="74"/>
      <c r="H470" s="20"/>
    </row>
    <row r="471" spans="2:8" x14ac:dyDescent="0.3">
      <c r="B471" s="38"/>
      <c r="C471" s="48"/>
      <c r="D471" s="38"/>
      <c r="F471" s="23"/>
      <c r="G471" s="24"/>
      <c r="H471" s="20"/>
    </row>
    <row r="472" spans="2:8" x14ac:dyDescent="0.3">
      <c r="B472" s="38"/>
      <c r="C472" s="61" t="s">
        <v>85</v>
      </c>
      <c r="D472" s="38"/>
      <c r="E472" s="55"/>
      <c r="F472" s="77"/>
      <c r="G472" s="78"/>
      <c r="H472" s="20"/>
    </row>
    <row r="473" spans="2:8" x14ac:dyDescent="0.3">
      <c r="B473" s="38"/>
      <c r="C473" s="48"/>
      <c r="D473" s="38"/>
      <c r="F473" s="75"/>
      <c r="G473" s="76"/>
      <c r="H473" s="20"/>
    </row>
    <row r="474" spans="2:8" x14ac:dyDescent="0.3">
      <c r="B474" s="38" t="s">
        <v>465</v>
      </c>
      <c r="C474" s="49" t="s">
        <v>84</v>
      </c>
      <c r="D474" s="38" t="s">
        <v>466</v>
      </c>
      <c r="E474" s="50">
        <v>1</v>
      </c>
      <c r="F474" s="89" t="s">
        <v>6</v>
      </c>
      <c r="G474" s="90"/>
      <c r="H474" s="20"/>
    </row>
    <row r="475" spans="2:8" x14ac:dyDescent="0.3">
      <c r="B475" s="39"/>
      <c r="C475" s="48"/>
      <c r="D475" s="38"/>
      <c r="F475" s="75"/>
      <c r="G475" s="76"/>
      <c r="H475" s="20"/>
    </row>
    <row r="476" spans="2:8" x14ac:dyDescent="0.3">
      <c r="B476" s="39"/>
      <c r="C476" s="48"/>
      <c r="D476" s="38"/>
      <c r="F476" s="75"/>
      <c r="G476" s="76"/>
      <c r="H476" s="20"/>
    </row>
    <row r="477" spans="2:8" x14ac:dyDescent="0.3">
      <c r="B477" s="39"/>
      <c r="C477" s="48"/>
      <c r="D477" s="38"/>
      <c r="F477" s="85"/>
      <c r="G477" s="86"/>
      <c r="H477" s="20"/>
    </row>
    <row r="478" spans="2:8" ht="30" customHeight="1" x14ac:dyDescent="0.3">
      <c r="B478" s="107" t="s">
        <v>48</v>
      </c>
      <c r="C478" s="108"/>
      <c r="D478" s="108"/>
      <c r="E478" s="109"/>
      <c r="F478" s="91" t="s">
        <v>6</v>
      </c>
      <c r="G478" s="92"/>
      <c r="H478" s="20"/>
    </row>
    <row r="479" spans="2:8" ht="30" customHeight="1" x14ac:dyDescent="0.3">
      <c r="B479" s="30" t="s">
        <v>0</v>
      </c>
      <c r="C479" s="31" t="s">
        <v>1</v>
      </c>
      <c r="D479" s="30" t="s">
        <v>2</v>
      </c>
      <c r="E479" s="32" t="s">
        <v>3</v>
      </c>
      <c r="F479" s="93" t="s">
        <v>8</v>
      </c>
      <c r="G479" s="94"/>
      <c r="H479" s="20"/>
    </row>
    <row r="480" spans="2:8" x14ac:dyDescent="0.3">
      <c r="B480" s="33"/>
      <c r="C480" s="34"/>
      <c r="D480" s="38"/>
      <c r="E480" s="35"/>
      <c r="F480" s="87"/>
      <c r="G480" s="88"/>
      <c r="H480" s="20"/>
    </row>
    <row r="481" spans="2:8" x14ac:dyDescent="0.3">
      <c r="B481" s="33">
        <v>4</v>
      </c>
      <c r="C481" s="58" t="s">
        <v>52</v>
      </c>
      <c r="D481" s="33"/>
      <c r="E481" s="55"/>
      <c r="F481" s="77"/>
      <c r="G481" s="78"/>
      <c r="H481" s="20"/>
    </row>
    <row r="482" spans="2:8" x14ac:dyDescent="0.3">
      <c r="B482" s="33"/>
      <c r="C482" s="58"/>
      <c r="D482" s="33"/>
      <c r="E482" s="55"/>
      <c r="F482" s="77"/>
      <c r="G482" s="78"/>
      <c r="H482" s="20"/>
    </row>
    <row r="483" spans="2:8" ht="56" x14ac:dyDescent="0.3">
      <c r="B483" s="33"/>
      <c r="C483" s="57" t="s">
        <v>462</v>
      </c>
      <c r="D483" s="33"/>
      <c r="E483" s="55"/>
      <c r="F483" s="77"/>
      <c r="G483" s="78"/>
      <c r="H483" s="20"/>
    </row>
    <row r="484" spans="2:8" x14ac:dyDescent="0.3">
      <c r="B484" s="33"/>
      <c r="C484" s="57"/>
      <c r="D484" s="33"/>
      <c r="E484" s="55"/>
      <c r="F484" s="77"/>
      <c r="G484" s="78"/>
      <c r="H484" s="20"/>
    </row>
    <row r="485" spans="2:8" ht="56" x14ac:dyDescent="0.3">
      <c r="B485" s="33"/>
      <c r="C485" s="58" t="s">
        <v>54</v>
      </c>
      <c r="D485" s="33"/>
      <c r="E485" s="55"/>
      <c r="F485" s="77"/>
      <c r="G485" s="78"/>
      <c r="H485" s="20"/>
    </row>
    <row r="486" spans="2:8" x14ac:dyDescent="0.3">
      <c r="B486" s="33"/>
      <c r="C486" s="58"/>
      <c r="D486" s="33"/>
      <c r="E486" s="55"/>
      <c r="F486" s="77"/>
      <c r="G486" s="78"/>
      <c r="H486" s="20"/>
    </row>
    <row r="487" spans="2:8" x14ac:dyDescent="0.3">
      <c r="B487" s="33" t="s">
        <v>338</v>
      </c>
      <c r="C487" s="58" t="s">
        <v>60</v>
      </c>
      <c r="D487" s="33"/>
      <c r="E487" s="59"/>
      <c r="F487" s="75"/>
      <c r="G487" s="76"/>
      <c r="H487" s="20"/>
    </row>
    <row r="488" spans="2:8" x14ac:dyDescent="0.3">
      <c r="B488" s="33"/>
      <c r="C488" s="58"/>
      <c r="D488" s="33"/>
      <c r="E488" s="59"/>
      <c r="F488" s="75"/>
      <c r="G488" s="76"/>
      <c r="H488" s="20"/>
    </row>
    <row r="489" spans="2:8" ht="30" customHeight="1" x14ac:dyDescent="0.3">
      <c r="B489" s="38" t="s">
        <v>339</v>
      </c>
      <c r="C489" s="49" t="s">
        <v>49</v>
      </c>
      <c r="D489" s="38" t="s">
        <v>17</v>
      </c>
      <c r="E489" s="50">
        <v>1</v>
      </c>
      <c r="F489" s="75" t="s">
        <v>6</v>
      </c>
      <c r="G489" s="76"/>
      <c r="H489" s="20"/>
    </row>
    <row r="490" spans="2:8" ht="30" customHeight="1" x14ac:dyDescent="0.3">
      <c r="B490" s="38" t="s">
        <v>340</v>
      </c>
      <c r="C490" s="49" t="s">
        <v>50</v>
      </c>
      <c r="D490" s="38" t="s">
        <v>17</v>
      </c>
      <c r="E490" s="50">
        <v>1</v>
      </c>
      <c r="F490" s="75" t="s">
        <v>6</v>
      </c>
      <c r="G490" s="76"/>
      <c r="H490" s="20"/>
    </row>
    <row r="491" spans="2:8" ht="30" customHeight="1" x14ac:dyDescent="0.3">
      <c r="B491" s="38" t="s">
        <v>341</v>
      </c>
      <c r="C491" s="49" t="s">
        <v>51</v>
      </c>
      <c r="D491" s="38" t="s">
        <v>17</v>
      </c>
      <c r="E491" s="50">
        <v>1</v>
      </c>
      <c r="F491" s="75" t="s">
        <v>6</v>
      </c>
      <c r="G491" s="76"/>
      <c r="H491" s="20"/>
    </row>
    <row r="492" spans="2:8" x14ac:dyDescent="0.3">
      <c r="B492" s="33"/>
      <c r="C492" s="58"/>
      <c r="D492" s="33"/>
      <c r="E492" s="55"/>
      <c r="F492" s="77"/>
      <c r="G492" s="78"/>
      <c r="H492" s="20"/>
    </row>
    <row r="493" spans="2:8" x14ac:dyDescent="0.3">
      <c r="B493" s="33"/>
      <c r="C493" s="61" t="s">
        <v>394</v>
      </c>
      <c r="D493" s="33"/>
      <c r="E493" s="55"/>
      <c r="F493" s="77"/>
      <c r="G493" s="78"/>
      <c r="H493" s="20"/>
    </row>
    <row r="494" spans="2:8" x14ac:dyDescent="0.3">
      <c r="B494" s="33"/>
      <c r="C494" s="54"/>
      <c r="D494" s="33"/>
      <c r="E494" s="55"/>
      <c r="F494" s="25"/>
      <c r="G494" s="26"/>
      <c r="H494" s="20"/>
    </row>
    <row r="495" spans="2:8" x14ac:dyDescent="0.3">
      <c r="B495" s="33" t="s">
        <v>342</v>
      </c>
      <c r="C495" s="58" t="s">
        <v>61</v>
      </c>
      <c r="D495" s="38"/>
      <c r="E495" s="50"/>
      <c r="F495" s="73"/>
      <c r="G495" s="74"/>
      <c r="H495" s="20"/>
    </row>
    <row r="496" spans="2:8" x14ac:dyDescent="0.3">
      <c r="B496" s="33"/>
      <c r="C496" s="58"/>
      <c r="D496" s="38"/>
      <c r="E496" s="50"/>
      <c r="F496" s="3"/>
      <c r="G496" s="4"/>
      <c r="H496" s="20"/>
    </row>
    <row r="497" spans="2:8" ht="30" customHeight="1" x14ac:dyDescent="0.3">
      <c r="B497" s="38" t="s">
        <v>343</v>
      </c>
      <c r="C497" s="49" t="s">
        <v>25</v>
      </c>
      <c r="D497" s="38" t="s">
        <v>17</v>
      </c>
      <c r="E497" s="50">
        <v>1</v>
      </c>
      <c r="F497" s="75" t="s">
        <v>6</v>
      </c>
      <c r="G497" s="76"/>
      <c r="H497" s="20"/>
    </row>
    <row r="498" spans="2:8" ht="30" customHeight="1" x14ac:dyDescent="0.3">
      <c r="B498" s="38" t="s">
        <v>350</v>
      </c>
      <c r="C498" s="49" t="s">
        <v>26</v>
      </c>
      <c r="D498" s="38" t="s">
        <v>17</v>
      </c>
      <c r="E498" s="50">
        <v>1</v>
      </c>
      <c r="F498" s="75" t="s">
        <v>6</v>
      </c>
      <c r="G498" s="76"/>
      <c r="H498" s="20"/>
    </row>
    <row r="499" spans="2:8" ht="30" customHeight="1" x14ac:dyDescent="0.3">
      <c r="B499" s="38" t="s">
        <v>351</v>
      </c>
      <c r="C499" s="49" t="s">
        <v>27</v>
      </c>
      <c r="D499" s="38" t="s">
        <v>17</v>
      </c>
      <c r="E499" s="50">
        <v>1</v>
      </c>
      <c r="F499" s="75" t="s">
        <v>6</v>
      </c>
      <c r="G499" s="76"/>
      <c r="H499" s="20"/>
    </row>
    <row r="500" spans="2:8" ht="30" customHeight="1" x14ac:dyDescent="0.3">
      <c r="B500" s="38" t="s">
        <v>352</v>
      </c>
      <c r="C500" s="49" t="s">
        <v>28</v>
      </c>
      <c r="D500" s="38" t="s">
        <v>17</v>
      </c>
      <c r="E500" s="50">
        <v>1</v>
      </c>
      <c r="F500" s="75" t="s">
        <v>6</v>
      </c>
      <c r="G500" s="76"/>
      <c r="H500" s="20"/>
    </row>
    <row r="501" spans="2:8" ht="30" customHeight="1" x14ac:dyDescent="0.3">
      <c r="B501" s="38" t="s">
        <v>353</v>
      </c>
      <c r="C501" s="49" t="s">
        <v>29</v>
      </c>
      <c r="D501" s="38" t="s">
        <v>17</v>
      </c>
      <c r="E501" s="50">
        <v>1</v>
      </c>
      <c r="F501" s="75" t="s">
        <v>6</v>
      </c>
      <c r="G501" s="76"/>
      <c r="H501" s="20"/>
    </row>
    <row r="502" spans="2:8" x14ac:dyDescent="0.3">
      <c r="B502" s="38"/>
      <c r="C502" s="48"/>
      <c r="D502" s="38"/>
      <c r="E502" s="50"/>
      <c r="F502" s="73"/>
      <c r="G502" s="74"/>
      <c r="H502" s="20"/>
    </row>
    <row r="503" spans="2:8" x14ac:dyDescent="0.3">
      <c r="B503" s="33" t="s">
        <v>344</v>
      </c>
      <c r="C503" s="58" t="s">
        <v>62</v>
      </c>
      <c r="D503" s="38"/>
      <c r="E503" s="50"/>
      <c r="F503" s="75"/>
      <c r="G503" s="76"/>
      <c r="H503" s="20"/>
    </row>
    <row r="504" spans="2:8" x14ac:dyDescent="0.3">
      <c r="B504" s="38"/>
      <c r="C504" s="48"/>
      <c r="D504" s="38"/>
      <c r="E504" s="50"/>
      <c r="F504" s="75"/>
      <c r="G504" s="76"/>
      <c r="H504" s="20"/>
    </row>
    <row r="505" spans="2:8" ht="30" customHeight="1" x14ac:dyDescent="0.3">
      <c r="B505" s="38" t="s">
        <v>345</v>
      </c>
      <c r="C505" s="49" t="s">
        <v>35</v>
      </c>
      <c r="D505" s="38" t="s">
        <v>17</v>
      </c>
      <c r="E505" s="50">
        <v>1</v>
      </c>
      <c r="F505" s="75" t="s">
        <v>6</v>
      </c>
      <c r="G505" s="76"/>
      <c r="H505" s="20"/>
    </row>
    <row r="506" spans="2:8" ht="30" customHeight="1" x14ac:dyDescent="0.3">
      <c r="B506" s="38" t="s">
        <v>346</v>
      </c>
      <c r="C506" s="49" t="s">
        <v>36</v>
      </c>
      <c r="D506" s="38" t="s">
        <v>17</v>
      </c>
      <c r="E506" s="50">
        <v>1</v>
      </c>
      <c r="F506" s="75" t="s">
        <v>6</v>
      </c>
      <c r="G506" s="76"/>
      <c r="H506" s="20"/>
    </row>
    <row r="507" spans="2:8" ht="30" customHeight="1" x14ac:dyDescent="0.3">
      <c r="B507" s="38" t="s">
        <v>347</v>
      </c>
      <c r="C507" s="49" t="s">
        <v>37</v>
      </c>
      <c r="D507" s="38" t="s">
        <v>17</v>
      </c>
      <c r="E507" s="50">
        <v>1</v>
      </c>
      <c r="F507" s="75" t="s">
        <v>6</v>
      </c>
      <c r="G507" s="76"/>
      <c r="H507" s="20"/>
    </row>
    <row r="508" spans="2:8" ht="30" customHeight="1" x14ac:dyDescent="0.3">
      <c r="B508" s="38" t="s">
        <v>348</v>
      </c>
      <c r="C508" s="49" t="s">
        <v>38</v>
      </c>
      <c r="D508" s="38" t="s">
        <v>17</v>
      </c>
      <c r="E508" s="50">
        <v>1</v>
      </c>
      <c r="F508" s="75" t="s">
        <v>6</v>
      </c>
      <c r="G508" s="76"/>
      <c r="H508" s="20"/>
    </row>
    <row r="509" spans="2:8" ht="30" customHeight="1" x14ac:dyDescent="0.3">
      <c r="B509" s="38" t="s">
        <v>349</v>
      </c>
      <c r="C509" s="49" t="s">
        <v>39</v>
      </c>
      <c r="D509" s="38" t="s">
        <v>17</v>
      </c>
      <c r="E509" s="50">
        <v>1</v>
      </c>
      <c r="F509" s="75" t="s">
        <v>6</v>
      </c>
      <c r="G509" s="76"/>
      <c r="H509" s="20"/>
    </row>
    <row r="510" spans="2:8" ht="30" customHeight="1" x14ac:dyDescent="0.3">
      <c r="B510" s="38" t="s">
        <v>354</v>
      </c>
      <c r="C510" s="49" t="s">
        <v>40</v>
      </c>
      <c r="D510" s="38" t="s">
        <v>17</v>
      </c>
      <c r="E510" s="50">
        <v>1</v>
      </c>
      <c r="F510" s="75" t="s">
        <v>6</v>
      </c>
      <c r="G510" s="76"/>
      <c r="H510" s="20"/>
    </row>
    <row r="511" spans="2:8" ht="30" customHeight="1" x14ac:dyDescent="0.3">
      <c r="B511" s="38" t="s">
        <v>355</v>
      </c>
      <c r="C511" s="49" t="s">
        <v>41</v>
      </c>
      <c r="D511" s="38" t="s">
        <v>17</v>
      </c>
      <c r="E511" s="50">
        <v>1</v>
      </c>
      <c r="F511" s="75" t="s">
        <v>6</v>
      </c>
      <c r="G511" s="76"/>
      <c r="H511" s="20"/>
    </row>
    <row r="512" spans="2:8" x14ac:dyDescent="0.3">
      <c r="B512" s="39"/>
      <c r="C512" s="48"/>
      <c r="D512" s="38"/>
      <c r="E512" s="50"/>
      <c r="F512" s="79"/>
      <c r="G512" s="80"/>
      <c r="H512" s="20"/>
    </row>
    <row r="513" spans="2:8" x14ac:dyDescent="0.3">
      <c r="B513" s="60" t="s">
        <v>356</v>
      </c>
      <c r="C513" s="58" t="s">
        <v>63</v>
      </c>
      <c r="D513" s="38"/>
      <c r="E513" s="50"/>
      <c r="F513" s="23"/>
      <c r="G513" s="24"/>
      <c r="H513" s="20"/>
    </row>
    <row r="514" spans="2:8" x14ac:dyDescent="0.3">
      <c r="B514" s="39"/>
      <c r="C514" s="48"/>
      <c r="D514" s="38"/>
      <c r="E514" s="50"/>
      <c r="F514" s="23"/>
      <c r="G514" s="24"/>
      <c r="H514" s="20"/>
    </row>
    <row r="515" spans="2:8" ht="30" customHeight="1" x14ac:dyDescent="0.3">
      <c r="B515" s="38" t="s">
        <v>357</v>
      </c>
      <c r="C515" s="49" t="s">
        <v>30</v>
      </c>
      <c r="D515" s="38" t="s">
        <v>17</v>
      </c>
      <c r="E515" s="50">
        <v>1</v>
      </c>
      <c r="F515" s="75" t="s">
        <v>6</v>
      </c>
      <c r="G515" s="76"/>
      <c r="H515" s="20"/>
    </row>
    <row r="516" spans="2:8" ht="30" customHeight="1" x14ac:dyDescent="0.3">
      <c r="B516" s="38" t="s">
        <v>358</v>
      </c>
      <c r="C516" s="49" t="s">
        <v>31</v>
      </c>
      <c r="D516" s="38" t="s">
        <v>17</v>
      </c>
      <c r="E516" s="50">
        <v>1</v>
      </c>
      <c r="F516" s="75" t="s">
        <v>6</v>
      </c>
      <c r="G516" s="76"/>
      <c r="H516" s="20"/>
    </row>
    <row r="517" spans="2:8" ht="30" customHeight="1" x14ac:dyDescent="0.3">
      <c r="B517" s="38" t="s">
        <v>359</v>
      </c>
      <c r="C517" s="49" t="s">
        <v>32</v>
      </c>
      <c r="D517" s="38" t="s">
        <v>17</v>
      </c>
      <c r="E517" s="50">
        <v>1</v>
      </c>
      <c r="F517" s="75" t="s">
        <v>6</v>
      </c>
      <c r="G517" s="76"/>
      <c r="H517" s="20"/>
    </row>
    <row r="518" spans="2:8" ht="30" customHeight="1" x14ac:dyDescent="0.3">
      <c r="B518" s="38" t="s">
        <v>360</v>
      </c>
      <c r="C518" s="49" t="s">
        <v>33</v>
      </c>
      <c r="D518" s="38" t="s">
        <v>17</v>
      </c>
      <c r="E518" s="50">
        <v>1</v>
      </c>
      <c r="F518" s="75" t="s">
        <v>6</v>
      </c>
      <c r="G518" s="76"/>
      <c r="H518" s="20"/>
    </row>
    <row r="519" spans="2:8" ht="30" customHeight="1" x14ac:dyDescent="0.3">
      <c r="B519" s="38" t="s">
        <v>361</v>
      </c>
      <c r="C519" s="49" t="s">
        <v>34</v>
      </c>
      <c r="D519" s="38" t="s">
        <v>17</v>
      </c>
      <c r="E519" s="50">
        <v>1</v>
      </c>
      <c r="F519" s="75" t="s">
        <v>6</v>
      </c>
      <c r="G519" s="76"/>
      <c r="H519" s="20"/>
    </row>
    <row r="520" spans="2:8" x14ac:dyDescent="0.3">
      <c r="B520" s="39"/>
      <c r="C520" s="48"/>
      <c r="D520" s="38"/>
      <c r="E520" s="50"/>
      <c r="F520" s="75"/>
      <c r="G520" s="76"/>
      <c r="H520" s="20"/>
    </row>
    <row r="521" spans="2:8" x14ac:dyDescent="0.3">
      <c r="B521" s="60" t="s">
        <v>362</v>
      </c>
      <c r="C521" s="58" t="s">
        <v>64</v>
      </c>
      <c r="D521" s="38"/>
      <c r="E521" s="50"/>
      <c r="F521" s="75"/>
      <c r="G521" s="76"/>
      <c r="H521" s="20"/>
    </row>
    <row r="522" spans="2:8" x14ac:dyDescent="0.3">
      <c r="B522" s="39"/>
      <c r="C522" s="48"/>
      <c r="D522" s="38"/>
      <c r="E522" s="50"/>
      <c r="F522" s="75"/>
      <c r="G522" s="76"/>
      <c r="H522" s="20"/>
    </row>
    <row r="523" spans="2:8" ht="30" customHeight="1" x14ac:dyDescent="0.3">
      <c r="B523" s="38" t="s">
        <v>363</v>
      </c>
      <c r="C523" s="49" t="s">
        <v>20</v>
      </c>
      <c r="D523" s="38" t="s">
        <v>17</v>
      </c>
      <c r="E523" s="50">
        <v>1</v>
      </c>
      <c r="F523" s="75" t="s">
        <v>6</v>
      </c>
      <c r="G523" s="76"/>
      <c r="H523" s="20"/>
    </row>
    <row r="524" spans="2:8" ht="30" customHeight="1" x14ac:dyDescent="0.3">
      <c r="B524" s="38" t="s">
        <v>364</v>
      </c>
      <c r="C524" s="49" t="s">
        <v>21</v>
      </c>
      <c r="D524" s="38" t="s">
        <v>17</v>
      </c>
      <c r="E524" s="50">
        <v>1</v>
      </c>
      <c r="F524" s="75" t="s">
        <v>6</v>
      </c>
      <c r="G524" s="76"/>
      <c r="H524" s="20"/>
    </row>
    <row r="525" spans="2:8" ht="30" customHeight="1" x14ac:dyDescent="0.3">
      <c r="B525" s="38" t="s">
        <v>365</v>
      </c>
      <c r="C525" s="49" t="s">
        <v>22</v>
      </c>
      <c r="D525" s="38" t="s">
        <v>17</v>
      </c>
      <c r="E525" s="50">
        <v>1</v>
      </c>
      <c r="F525" s="75" t="s">
        <v>6</v>
      </c>
      <c r="G525" s="76"/>
      <c r="H525" s="20"/>
    </row>
    <row r="526" spans="2:8" ht="30" customHeight="1" x14ac:dyDescent="0.3">
      <c r="B526" s="38" t="s">
        <v>366</v>
      </c>
      <c r="C526" s="49" t="s">
        <v>23</v>
      </c>
      <c r="D526" s="38" t="s">
        <v>17</v>
      </c>
      <c r="E526" s="50">
        <v>1</v>
      </c>
      <c r="F526" s="75" t="s">
        <v>6</v>
      </c>
      <c r="G526" s="76"/>
      <c r="H526" s="20"/>
    </row>
    <row r="527" spans="2:8" ht="30" customHeight="1" x14ac:dyDescent="0.3">
      <c r="B527" s="38" t="s">
        <v>367</v>
      </c>
      <c r="C527" s="49" t="s">
        <v>24</v>
      </c>
      <c r="D527" s="38" t="s">
        <v>17</v>
      </c>
      <c r="E527" s="50">
        <v>1</v>
      </c>
      <c r="F527" s="75" t="s">
        <v>6</v>
      </c>
      <c r="G527" s="76"/>
      <c r="H527" s="20"/>
    </row>
    <row r="528" spans="2:8" x14ac:dyDescent="0.3">
      <c r="B528" s="33"/>
      <c r="C528" s="54"/>
      <c r="D528" s="33"/>
      <c r="E528" s="55"/>
      <c r="F528" s="25"/>
      <c r="G528" s="26"/>
      <c r="H528" s="20"/>
    </row>
    <row r="529" spans="2:8" x14ac:dyDescent="0.3">
      <c r="B529" s="33"/>
      <c r="C529" s="61" t="s">
        <v>395</v>
      </c>
      <c r="D529" s="33"/>
      <c r="E529" s="55"/>
      <c r="F529" s="77"/>
      <c r="G529" s="78"/>
      <c r="H529" s="20"/>
    </row>
    <row r="530" spans="2:8" x14ac:dyDescent="0.3">
      <c r="B530" s="33"/>
      <c r="C530" s="54"/>
      <c r="D530" s="33"/>
      <c r="E530" s="55"/>
      <c r="F530" s="25"/>
      <c r="G530" s="26"/>
      <c r="H530" s="20"/>
    </row>
    <row r="531" spans="2:8" x14ac:dyDescent="0.3">
      <c r="B531" s="33" t="s">
        <v>368</v>
      </c>
      <c r="C531" s="58" t="s">
        <v>61</v>
      </c>
      <c r="D531" s="38"/>
      <c r="E531" s="50"/>
      <c r="F531" s="73"/>
      <c r="G531" s="74"/>
      <c r="H531" s="20"/>
    </row>
    <row r="532" spans="2:8" x14ac:dyDescent="0.3">
      <c r="B532" s="33"/>
      <c r="C532" s="58"/>
      <c r="D532" s="38"/>
      <c r="E532" s="50"/>
      <c r="F532" s="3"/>
      <c r="G532" s="4"/>
      <c r="H532" s="20"/>
    </row>
    <row r="533" spans="2:8" ht="30" customHeight="1" x14ac:dyDescent="0.3">
      <c r="B533" s="38" t="s">
        <v>369</v>
      </c>
      <c r="C533" s="49" t="s">
        <v>25</v>
      </c>
      <c r="D533" s="38" t="s">
        <v>17</v>
      </c>
      <c r="E533" s="50">
        <v>1</v>
      </c>
      <c r="F533" s="75" t="s">
        <v>6</v>
      </c>
      <c r="G533" s="76"/>
      <c r="H533" s="20"/>
    </row>
    <row r="534" spans="2:8" ht="30" customHeight="1" x14ac:dyDescent="0.3">
      <c r="B534" s="38" t="s">
        <v>370</v>
      </c>
      <c r="C534" s="49" t="s">
        <v>26</v>
      </c>
      <c r="D534" s="38" t="s">
        <v>17</v>
      </c>
      <c r="E534" s="50">
        <v>1</v>
      </c>
      <c r="F534" s="75" t="s">
        <v>6</v>
      </c>
      <c r="G534" s="76"/>
      <c r="H534" s="20"/>
    </row>
    <row r="535" spans="2:8" ht="30" customHeight="1" x14ac:dyDescent="0.3">
      <c r="B535" s="38" t="s">
        <v>371</v>
      </c>
      <c r="C535" s="49" t="s">
        <v>27</v>
      </c>
      <c r="D535" s="38" t="s">
        <v>17</v>
      </c>
      <c r="E535" s="50">
        <v>1</v>
      </c>
      <c r="F535" s="75" t="s">
        <v>6</v>
      </c>
      <c r="G535" s="76"/>
      <c r="H535" s="20"/>
    </row>
    <row r="536" spans="2:8" ht="30" customHeight="1" x14ac:dyDescent="0.3">
      <c r="B536" s="38" t="s">
        <v>372</v>
      </c>
      <c r="C536" s="49" t="s">
        <v>28</v>
      </c>
      <c r="D536" s="38" t="s">
        <v>17</v>
      </c>
      <c r="E536" s="50">
        <v>1</v>
      </c>
      <c r="F536" s="75" t="s">
        <v>6</v>
      </c>
      <c r="G536" s="76"/>
      <c r="H536" s="20"/>
    </row>
    <row r="537" spans="2:8" ht="30" customHeight="1" x14ac:dyDescent="0.3">
      <c r="B537" s="38" t="s">
        <v>373</v>
      </c>
      <c r="C537" s="49" t="s">
        <v>29</v>
      </c>
      <c r="D537" s="38" t="s">
        <v>17</v>
      </c>
      <c r="E537" s="50">
        <v>1</v>
      </c>
      <c r="F537" s="75" t="s">
        <v>6</v>
      </c>
      <c r="G537" s="76"/>
      <c r="H537" s="20"/>
    </row>
    <row r="538" spans="2:8" x14ac:dyDescent="0.3">
      <c r="B538" s="38"/>
      <c r="C538" s="48"/>
      <c r="D538" s="38"/>
      <c r="E538" s="50"/>
      <c r="F538" s="73"/>
      <c r="G538" s="74"/>
      <c r="H538" s="20"/>
    </row>
    <row r="539" spans="2:8" x14ac:dyDescent="0.3">
      <c r="B539" s="33" t="s">
        <v>379</v>
      </c>
      <c r="C539" s="58" t="s">
        <v>62</v>
      </c>
      <c r="D539" s="38"/>
      <c r="E539" s="50"/>
      <c r="F539" s="75"/>
      <c r="G539" s="76"/>
      <c r="H539" s="20"/>
    </row>
    <row r="540" spans="2:8" x14ac:dyDescent="0.3">
      <c r="B540" s="38"/>
      <c r="C540" s="48"/>
      <c r="D540" s="38"/>
      <c r="E540" s="50"/>
      <c r="F540" s="75"/>
      <c r="G540" s="76"/>
      <c r="H540" s="20"/>
    </row>
    <row r="541" spans="2:8" ht="30" customHeight="1" x14ac:dyDescent="0.3">
      <c r="B541" s="38" t="s">
        <v>380</v>
      </c>
      <c r="C541" s="49" t="s">
        <v>35</v>
      </c>
      <c r="D541" s="38" t="s">
        <v>17</v>
      </c>
      <c r="E541" s="50">
        <v>1</v>
      </c>
      <c r="F541" s="75" t="s">
        <v>6</v>
      </c>
      <c r="G541" s="76"/>
      <c r="H541" s="20"/>
    </row>
    <row r="542" spans="2:8" ht="30" customHeight="1" x14ac:dyDescent="0.3">
      <c r="B542" s="38" t="s">
        <v>381</v>
      </c>
      <c r="C542" s="49" t="s">
        <v>36</v>
      </c>
      <c r="D542" s="38" t="s">
        <v>17</v>
      </c>
      <c r="E542" s="50">
        <v>1</v>
      </c>
      <c r="F542" s="75" t="s">
        <v>6</v>
      </c>
      <c r="G542" s="76"/>
      <c r="H542" s="20"/>
    </row>
    <row r="543" spans="2:8" ht="30" customHeight="1" x14ac:dyDescent="0.3">
      <c r="B543" s="38" t="s">
        <v>396</v>
      </c>
      <c r="C543" s="49" t="s">
        <v>37</v>
      </c>
      <c r="D543" s="38" t="s">
        <v>17</v>
      </c>
      <c r="E543" s="50">
        <v>1</v>
      </c>
      <c r="F543" s="75" t="s">
        <v>6</v>
      </c>
      <c r="G543" s="76"/>
      <c r="H543" s="20"/>
    </row>
    <row r="544" spans="2:8" ht="30" customHeight="1" x14ac:dyDescent="0.3">
      <c r="B544" s="38" t="s">
        <v>397</v>
      </c>
      <c r="C544" s="49" t="s">
        <v>38</v>
      </c>
      <c r="D544" s="38" t="s">
        <v>17</v>
      </c>
      <c r="E544" s="50">
        <v>1</v>
      </c>
      <c r="F544" s="75" t="s">
        <v>6</v>
      </c>
      <c r="G544" s="76"/>
      <c r="H544" s="20"/>
    </row>
    <row r="545" spans="2:8" ht="30" customHeight="1" x14ac:dyDescent="0.3">
      <c r="B545" s="38" t="s">
        <v>398</v>
      </c>
      <c r="C545" s="49" t="s">
        <v>39</v>
      </c>
      <c r="D545" s="38" t="s">
        <v>17</v>
      </c>
      <c r="E545" s="50">
        <v>1</v>
      </c>
      <c r="F545" s="75" t="s">
        <v>6</v>
      </c>
      <c r="G545" s="76"/>
      <c r="H545" s="20"/>
    </row>
    <row r="546" spans="2:8" ht="30" customHeight="1" x14ac:dyDescent="0.3">
      <c r="B546" s="38" t="s">
        <v>399</v>
      </c>
      <c r="C546" s="49" t="s">
        <v>40</v>
      </c>
      <c r="D546" s="38" t="s">
        <v>17</v>
      </c>
      <c r="E546" s="50">
        <v>1</v>
      </c>
      <c r="F546" s="75" t="s">
        <v>6</v>
      </c>
      <c r="G546" s="76"/>
      <c r="H546" s="20"/>
    </row>
    <row r="547" spans="2:8" ht="30" customHeight="1" x14ac:dyDescent="0.3">
      <c r="B547" s="38" t="s">
        <v>400</v>
      </c>
      <c r="C547" s="49" t="s">
        <v>41</v>
      </c>
      <c r="D547" s="38" t="s">
        <v>17</v>
      </c>
      <c r="E547" s="50">
        <v>1</v>
      </c>
      <c r="F547" s="75" t="s">
        <v>6</v>
      </c>
      <c r="G547" s="76"/>
      <c r="H547" s="20"/>
    </row>
    <row r="548" spans="2:8" x14ac:dyDescent="0.3">
      <c r="B548" s="39"/>
      <c r="C548" s="48"/>
      <c r="D548" s="38"/>
      <c r="E548" s="50"/>
      <c r="F548" s="79"/>
      <c r="G548" s="80"/>
      <c r="H548" s="20"/>
    </row>
    <row r="549" spans="2:8" x14ac:dyDescent="0.3">
      <c r="B549" s="60" t="s">
        <v>382</v>
      </c>
      <c r="C549" s="58" t="s">
        <v>63</v>
      </c>
      <c r="D549" s="38"/>
      <c r="E549" s="50"/>
      <c r="F549" s="23"/>
      <c r="G549" s="24"/>
      <c r="H549" s="20"/>
    </row>
    <row r="550" spans="2:8" x14ac:dyDescent="0.3">
      <c r="B550" s="39"/>
      <c r="C550" s="48"/>
      <c r="D550" s="38"/>
      <c r="E550" s="50"/>
      <c r="F550" s="23"/>
      <c r="G550" s="24"/>
      <c r="H550" s="20"/>
    </row>
    <row r="551" spans="2:8" ht="30" customHeight="1" x14ac:dyDescent="0.3">
      <c r="B551" s="38" t="s">
        <v>383</v>
      </c>
      <c r="C551" s="49" t="s">
        <v>30</v>
      </c>
      <c r="D551" s="38" t="s">
        <v>17</v>
      </c>
      <c r="E551" s="50">
        <v>1</v>
      </c>
      <c r="F551" s="75" t="s">
        <v>6</v>
      </c>
      <c r="G551" s="76"/>
      <c r="H551" s="20"/>
    </row>
    <row r="552" spans="2:8" ht="30" customHeight="1" x14ac:dyDescent="0.3">
      <c r="B552" s="38" t="s">
        <v>384</v>
      </c>
      <c r="C552" s="49" t="s">
        <v>31</v>
      </c>
      <c r="D552" s="38" t="s">
        <v>17</v>
      </c>
      <c r="E552" s="50">
        <v>1</v>
      </c>
      <c r="F552" s="75" t="s">
        <v>6</v>
      </c>
      <c r="G552" s="76"/>
      <c r="H552" s="20"/>
    </row>
    <row r="553" spans="2:8" ht="30" customHeight="1" x14ac:dyDescent="0.3">
      <c r="B553" s="38" t="s">
        <v>385</v>
      </c>
      <c r="C553" s="49" t="s">
        <v>32</v>
      </c>
      <c r="D553" s="38" t="s">
        <v>17</v>
      </c>
      <c r="E553" s="50">
        <v>1</v>
      </c>
      <c r="F553" s="75" t="s">
        <v>6</v>
      </c>
      <c r="G553" s="76"/>
      <c r="H553" s="20"/>
    </row>
    <row r="554" spans="2:8" ht="30" customHeight="1" x14ac:dyDescent="0.3">
      <c r="B554" s="38" t="s">
        <v>386</v>
      </c>
      <c r="C554" s="49" t="s">
        <v>33</v>
      </c>
      <c r="D554" s="38" t="s">
        <v>17</v>
      </c>
      <c r="E554" s="50">
        <v>1</v>
      </c>
      <c r="F554" s="75" t="s">
        <v>6</v>
      </c>
      <c r="G554" s="76"/>
      <c r="H554" s="20"/>
    </row>
    <row r="555" spans="2:8" ht="30" customHeight="1" x14ac:dyDescent="0.3">
      <c r="B555" s="38" t="s">
        <v>401</v>
      </c>
      <c r="C555" s="49" t="s">
        <v>34</v>
      </c>
      <c r="D555" s="38" t="s">
        <v>17</v>
      </c>
      <c r="E555" s="50">
        <v>1</v>
      </c>
      <c r="F555" s="75" t="s">
        <v>6</v>
      </c>
      <c r="G555" s="76"/>
      <c r="H555" s="20"/>
    </row>
    <row r="556" spans="2:8" x14ac:dyDescent="0.3">
      <c r="B556" s="39"/>
      <c r="C556" s="48"/>
      <c r="D556" s="38"/>
      <c r="E556" s="50"/>
      <c r="F556" s="75"/>
      <c r="G556" s="76"/>
      <c r="H556" s="20"/>
    </row>
    <row r="557" spans="2:8" x14ac:dyDescent="0.3">
      <c r="B557" s="60" t="s">
        <v>402</v>
      </c>
      <c r="C557" s="58" t="s">
        <v>64</v>
      </c>
      <c r="D557" s="38"/>
      <c r="E557" s="50"/>
      <c r="F557" s="75"/>
      <c r="G557" s="76"/>
      <c r="H557" s="20"/>
    </row>
    <row r="558" spans="2:8" x14ac:dyDescent="0.3">
      <c r="B558" s="39"/>
      <c r="C558" s="48"/>
      <c r="D558" s="38"/>
      <c r="E558" s="50"/>
      <c r="F558" s="75"/>
      <c r="G558" s="76"/>
      <c r="H558" s="20"/>
    </row>
    <row r="559" spans="2:8" ht="30" customHeight="1" x14ac:dyDescent="0.3">
      <c r="B559" s="38" t="s">
        <v>403</v>
      </c>
      <c r="C559" s="49" t="s">
        <v>20</v>
      </c>
      <c r="D559" s="38" t="s">
        <v>17</v>
      </c>
      <c r="E559" s="50">
        <v>1</v>
      </c>
      <c r="F559" s="75" t="s">
        <v>6</v>
      </c>
      <c r="G559" s="76"/>
      <c r="H559" s="20"/>
    </row>
    <row r="560" spans="2:8" ht="30" customHeight="1" x14ac:dyDescent="0.3">
      <c r="B560" s="38" t="s">
        <v>404</v>
      </c>
      <c r="C560" s="49" t="s">
        <v>21</v>
      </c>
      <c r="D560" s="38" t="s">
        <v>17</v>
      </c>
      <c r="E560" s="50">
        <v>1</v>
      </c>
      <c r="F560" s="75" t="s">
        <v>6</v>
      </c>
      <c r="G560" s="76"/>
      <c r="H560" s="20"/>
    </row>
    <row r="561" spans="1:8" ht="30" customHeight="1" x14ac:dyDescent="0.3">
      <c r="B561" s="38" t="s">
        <v>405</v>
      </c>
      <c r="C561" s="49" t="s">
        <v>22</v>
      </c>
      <c r="D561" s="38" t="s">
        <v>17</v>
      </c>
      <c r="E561" s="50">
        <v>1</v>
      </c>
      <c r="F561" s="75" t="s">
        <v>6</v>
      </c>
      <c r="G561" s="76"/>
      <c r="H561" s="20"/>
    </row>
    <row r="562" spans="1:8" ht="30" customHeight="1" x14ac:dyDescent="0.3">
      <c r="B562" s="38" t="s">
        <v>406</v>
      </c>
      <c r="C562" s="49" t="s">
        <v>23</v>
      </c>
      <c r="D562" s="38" t="s">
        <v>17</v>
      </c>
      <c r="E562" s="50">
        <v>1</v>
      </c>
      <c r="F562" s="75" t="s">
        <v>6</v>
      </c>
      <c r="G562" s="76"/>
      <c r="H562" s="20"/>
    </row>
    <row r="563" spans="1:8" ht="30" customHeight="1" x14ac:dyDescent="0.3">
      <c r="B563" s="38" t="s">
        <v>407</v>
      </c>
      <c r="C563" s="49" t="s">
        <v>24</v>
      </c>
      <c r="D563" s="38" t="s">
        <v>17</v>
      </c>
      <c r="E563" s="50">
        <v>1</v>
      </c>
      <c r="F563" s="75" t="s">
        <v>6</v>
      </c>
      <c r="G563" s="76"/>
      <c r="H563" s="20"/>
    </row>
    <row r="564" spans="1:8" s="28" customFormat="1" x14ac:dyDescent="0.3">
      <c r="A564" s="67"/>
      <c r="B564" s="33"/>
      <c r="C564" s="49"/>
      <c r="D564" s="33"/>
      <c r="E564" s="55"/>
      <c r="F564" s="77"/>
      <c r="G564" s="78"/>
      <c r="H564" s="27"/>
    </row>
    <row r="565" spans="1:8" s="28" customFormat="1" x14ac:dyDescent="0.3">
      <c r="A565" s="67"/>
      <c r="B565" s="33" t="s">
        <v>408</v>
      </c>
      <c r="C565" s="58" t="s">
        <v>86</v>
      </c>
      <c r="D565" s="33"/>
      <c r="E565" s="59"/>
      <c r="F565" s="75"/>
      <c r="G565" s="76"/>
      <c r="H565" s="27"/>
    </row>
    <row r="566" spans="1:8" s="28" customFormat="1" x14ac:dyDescent="0.3">
      <c r="A566" s="67"/>
      <c r="B566" s="33"/>
      <c r="C566" s="49"/>
      <c r="D566" s="33"/>
      <c r="E566" s="55"/>
      <c r="F566" s="77"/>
      <c r="G566" s="78"/>
      <c r="H566" s="27"/>
    </row>
    <row r="567" spans="1:8" s="28" customFormat="1" ht="30" customHeight="1" x14ac:dyDescent="0.3">
      <c r="A567" s="67"/>
      <c r="B567" s="38" t="s">
        <v>409</v>
      </c>
      <c r="C567" s="49" t="s">
        <v>87</v>
      </c>
      <c r="D567" s="38" t="s">
        <v>17</v>
      </c>
      <c r="E567" s="50">
        <v>1</v>
      </c>
      <c r="F567" s="75" t="s">
        <v>6</v>
      </c>
      <c r="G567" s="76"/>
      <c r="H567" s="27"/>
    </row>
    <row r="568" spans="1:8" s="28" customFormat="1" ht="30" customHeight="1" x14ac:dyDescent="0.3">
      <c r="A568" s="67"/>
      <c r="B568" s="38" t="s">
        <v>410</v>
      </c>
      <c r="C568" s="49" t="s">
        <v>374</v>
      </c>
      <c r="D568" s="38" t="s">
        <v>17</v>
      </c>
      <c r="E568" s="50">
        <v>1</v>
      </c>
      <c r="F568" s="75" t="s">
        <v>6</v>
      </c>
      <c r="G568" s="76"/>
      <c r="H568" s="27"/>
    </row>
    <row r="569" spans="1:8" x14ac:dyDescent="0.3">
      <c r="B569" s="33"/>
      <c r="C569" s="49"/>
      <c r="D569" s="33"/>
      <c r="E569" s="55"/>
      <c r="F569" s="77"/>
      <c r="G569" s="78"/>
      <c r="H569" s="20"/>
    </row>
    <row r="570" spans="1:8" s="28" customFormat="1" x14ac:dyDescent="0.3">
      <c r="A570" s="67"/>
      <c r="B570" s="33" t="s">
        <v>411</v>
      </c>
      <c r="C570" s="58" t="s">
        <v>88</v>
      </c>
      <c r="D570" s="33"/>
      <c r="E570" s="59"/>
      <c r="F570" s="75"/>
      <c r="G570" s="76"/>
      <c r="H570" s="27"/>
    </row>
    <row r="571" spans="1:8" s="28" customFormat="1" x14ac:dyDescent="0.3">
      <c r="A571" s="67"/>
      <c r="B571" s="33"/>
      <c r="C571" s="49"/>
      <c r="D571" s="33"/>
      <c r="E571" s="55"/>
      <c r="F571" s="77"/>
      <c r="G571" s="78"/>
      <c r="H571" s="27"/>
    </row>
    <row r="572" spans="1:8" s="28" customFormat="1" ht="30" customHeight="1" x14ac:dyDescent="0.3">
      <c r="A572" s="67"/>
      <c r="B572" s="38" t="s">
        <v>412</v>
      </c>
      <c r="C572" s="49" t="s">
        <v>375</v>
      </c>
      <c r="D572" s="38" t="s">
        <v>17</v>
      </c>
      <c r="E572" s="50">
        <v>1</v>
      </c>
      <c r="F572" s="75" t="s">
        <v>6</v>
      </c>
      <c r="G572" s="76"/>
      <c r="H572" s="27"/>
    </row>
    <row r="573" spans="1:8" s="28" customFormat="1" ht="30" customHeight="1" x14ac:dyDescent="0.3">
      <c r="A573" s="67"/>
      <c r="B573" s="38" t="s">
        <v>413</v>
      </c>
      <c r="C573" s="49" t="s">
        <v>376</v>
      </c>
      <c r="D573" s="38" t="s">
        <v>17</v>
      </c>
      <c r="E573" s="50">
        <v>1</v>
      </c>
      <c r="F573" s="75" t="s">
        <v>6</v>
      </c>
      <c r="G573" s="76"/>
      <c r="H573" s="27"/>
    </row>
    <row r="574" spans="1:8" s="28" customFormat="1" ht="30" customHeight="1" x14ac:dyDescent="0.3">
      <c r="A574" s="67"/>
      <c r="B574" s="38" t="s">
        <v>414</v>
      </c>
      <c r="C574" s="49" t="s">
        <v>377</v>
      </c>
      <c r="D574" s="38" t="s">
        <v>17</v>
      </c>
      <c r="E574" s="50">
        <v>1</v>
      </c>
      <c r="F574" s="75" t="s">
        <v>6</v>
      </c>
      <c r="G574" s="76"/>
      <c r="H574" s="27"/>
    </row>
    <row r="575" spans="1:8" s="28" customFormat="1" ht="30" customHeight="1" x14ac:dyDescent="0.3">
      <c r="A575" s="67"/>
      <c r="B575" s="38" t="s">
        <v>415</v>
      </c>
      <c r="C575" s="49" t="s">
        <v>378</v>
      </c>
      <c r="D575" s="38" t="s">
        <v>17</v>
      </c>
      <c r="E575" s="50">
        <v>1</v>
      </c>
      <c r="F575" s="75" t="s">
        <v>6</v>
      </c>
      <c r="G575" s="76"/>
      <c r="H575" s="27"/>
    </row>
    <row r="576" spans="1:8" x14ac:dyDescent="0.3">
      <c r="B576" s="33"/>
      <c r="C576" s="57"/>
      <c r="D576" s="33"/>
      <c r="E576" s="55"/>
      <c r="F576" s="77"/>
      <c r="G576" s="78"/>
      <c r="H576" s="20"/>
    </row>
    <row r="577" spans="2:8" x14ac:dyDescent="0.3">
      <c r="B577" s="33"/>
      <c r="C577" s="57"/>
      <c r="D577" s="33"/>
      <c r="E577" s="55"/>
      <c r="F577" s="77"/>
      <c r="G577" s="78"/>
      <c r="H577" s="20"/>
    </row>
    <row r="578" spans="2:8" x14ac:dyDescent="0.3">
      <c r="B578" s="33"/>
      <c r="C578" s="57"/>
      <c r="D578" s="33"/>
      <c r="E578" s="55"/>
      <c r="F578" s="83"/>
      <c r="G578" s="84"/>
      <c r="H578" s="20"/>
    </row>
    <row r="579" spans="2:8" ht="28" customHeight="1" x14ac:dyDescent="0.3">
      <c r="B579" s="68"/>
      <c r="C579" s="107" t="s">
        <v>53</v>
      </c>
      <c r="D579" s="108"/>
      <c r="E579" s="109"/>
      <c r="F579" s="81" t="s">
        <v>6</v>
      </c>
      <c r="G579" s="82"/>
    </row>
  </sheetData>
  <sheetProtection algorithmName="SHA-512" hashValue="AUqO5re1jnsw8f2k393ivC6dcka35I8w01A/S9qKwzbX2kPViBrzdYCcNN6eDnpl5RkZOrsEvCcu+Z8wWFaIZA==" saltValue="Czgb9/f6dGaV33SqiCqO5Q==" spinCount="100000" sheet="1" objects="1" scenarios="1" formatCells="0" formatColumns="0" formatRows="0" selectLockedCells="1"/>
  <mergeCells count="562">
    <mergeCell ref="F470:G470"/>
    <mergeCell ref="F472:G472"/>
    <mergeCell ref="F473:G473"/>
    <mergeCell ref="F474:G474"/>
    <mergeCell ref="F466:G466"/>
    <mergeCell ref="F467:G467"/>
    <mergeCell ref="F459:G459"/>
    <mergeCell ref="F460:G460"/>
    <mergeCell ref="F461:G461"/>
    <mergeCell ref="F462:G462"/>
    <mergeCell ref="F463:G463"/>
    <mergeCell ref="F464:G464"/>
    <mergeCell ref="F465:G465"/>
    <mergeCell ref="F468:G468"/>
    <mergeCell ref="F469:G469"/>
    <mergeCell ref="C105:E105"/>
    <mergeCell ref="C579:E579"/>
    <mergeCell ref="B478:E478"/>
    <mergeCell ref="F489:G489"/>
    <mergeCell ref="F483:G483"/>
    <mergeCell ref="F385:G385"/>
    <mergeCell ref="F387:G387"/>
    <mergeCell ref="F388:G388"/>
    <mergeCell ref="F386:G386"/>
    <mergeCell ref="F389:G389"/>
    <mergeCell ref="F380:G380"/>
    <mergeCell ref="F381:G381"/>
    <mergeCell ref="F382:G382"/>
    <mergeCell ref="F383:G383"/>
    <mergeCell ref="F384:G384"/>
    <mergeCell ref="F437:G437"/>
    <mergeCell ref="F438:G438"/>
    <mergeCell ref="F393:G393"/>
    <mergeCell ref="F394:G394"/>
    <mergeCell ref="F400:G400"/>
    <mergeCell ref="F425:G425"/>
    <mergeCell ref="F426:G426"/>
    <mergeCell ref="F427:G427"/>
    <mergeCell ref="F428:G428"/>
    <mergeCell ref="F429:G429"/>
    <mergeCell ref="F420:G420"/>
    <mergeCell ref="F395:G395"/>
    <mergeCell ref="F332:G332"/>
    <mergeCell ref="F333:G333"/>
    <mergeCell ref="F334:G334"/>
    <mergeCell ref="F354:G354"/>
    <mergeCell ref="F350:G350"/>
    <mergeCell ref="F341:G341"/>
    <mergeCell ref="F342:G342"/>
    <mergeCell ref="F343:G343"/>
    <mergeCell ref="F344:G344"/>
    <mergeCell ref="F345:G345"/>
    <mergeCell ref="F336:G336"/>
    <mergeCell ref="F337:G337"/>
    <mergeCell ref="F339:G339"/>
    <mergeCell ref="F340:G340"/>
    <mergeCell ref="F351:G351"/>
    <mergeCell ref="F352:G352"/>
    <mergeCell ref="F353:G353"/>
    <mergeCell ref="F338:G338"/>
    <mergeCell ref="F358:G358"/>
    <mergeCell ref="F355:G355"/>
    <mergeCell ref="F356:G356"/>
    <mergeCell ref="F323:G323"/>
    <mergeCell ref="F324:G324"/>
    <mergeCell ref="F325:G325"/>
    <mergeCell ref="F326:G326"/>
    <mergeCell ref="F327:G327"/>
    <mergeCell ref="F328:G328"/>
    <mergeCell ref="F329:G329"/>
    <mergeCell ref="F330:G330"/>
    <mergeCell ref="F331:G331"/>
    <mergeCell ref="F313:G313"/>
    <mergeCell ref="F314:G314"/>
    <mergeCell ref="F315:G315"/>
    <mergeCell ref="F316:G316"/>
    <mergeCell ref="F317:G317"/>
    <mergeCell ref="F318:G318"/>
    <mergeCell ref="F319:G319"/>
    <mergeCell ref="F320:G320"/>
    <mergeCell ref="F304:G304"/>
    <mergeCell ref="F305:G305"/>
    <mergeCell ref="F306:G306"/>
    <mergeCell ref="F307:G307"/>
    <mergeCell ref="F308:G308"/>
    <mergeCell ref="F309:G309"/>
    <mergeCell ref="F310:G310"/>
    <mergeCell ref="F311:G311"/>
    <mergeCell ref="F312:G312"/>
    <mergeCell ref="F293:G293"/>
    <mergeCell ref="F294:G294"/>
    <mergeCell ref="F295:G295"/>
    <mergeCell ref="F296:G296"/>
    <mergeCell ref="F297:G297"/>
    <mergeCell ref="F298:G298"/>
    <mergeCell ref="F299:G299"/>
    <mergeCell ref="F301:G301"/>
    <mergeCell ref="F303:G303"/>
    <mergeCell ref="F302:G302"/>
    <mergeCell ref="F300:G300"/>
    <mergeCell ref="F287:G287"/>
    <mergeCell ref="F288:G288"/>
    <mergeCell ref="F289:G289"/>
    <mergeCell ref="F290:G290"/>
    <mergeCell ref="F291:G291"/>
    <mergeCell ref="F292:G292"/>
    <mergeCell ref="F284:G284"/>
    <mergeCell ref="F285:G285"/>
    <mergeCell ref="F286:G286"/>
    <mergeCell ref="F269:G269"/>
    <mergeCell ref="F270:G270"/>
    <mergeCell ref="F271:G271"/>
    <mergeCell ref="F272:G272"/>
    <mergeCell ref="F273:G273"/>
    <mergeCell ref="F275:G275"/>
    <mergeCell ref="F276:G276"/>
    <mergeCell ref="F277:G277"/>
    <mergeCell ref="F278:G278"/>
    <mergeCell ref="F274:G274"/>
    <mergeCell ref="F260:G260"/>
    <mergeCell ref="F261:G261"/>
    <mergeCell ref="F262:G262"/>
    <mergeCell ref="F263:G263"/>
    <mergeCell ref="F265:G265"/>
    <mergeCell ref="F267:G267"/>
    <mergeCell ref="F268:G268"/>
    <mergeCell ref="F264:G264"/>
    <mergeCell ref="F266:G266"/>
    <mergeCell ref="F254:G254"/>
    <mergeCell ref="F255:G255"/>
    <mergeCell ref="F256:G256"/>
    <mergeCell ref="F257:G257"/>
    <mergeCell ref="F250:G250"/>
    <mergeCell ref="F249:G249"/>
    <mergeCell ref="F258:G258"/>
    <mergeCell ref="F259:G259"/>
    <mergeCell ref="F251:G251"/>
    <mergeCell ref="F252:G252"/>
    <mergeCell ref="F253:G253"/>
    <mergeCell ref="F102:G102"/>
    <mergeCell ref="F103:G103"/>
    <mergeCell ref="F74:G74"/>
    <mergeCell ref="F78:G78"/>
    <mergeCell ref="F79:G79"/>
    <mergeCell ref="F80:G80"/>
    <mergeCell ref="F90:G90"/>
    <mergeCell ref="F97:G97"/>
    <mergeCell ref="F98:G98"/>
    <mergeCell ref="F88:G88"/>
    <mergeCell ref="F91:G91"/>
    <mergeCell ref="F92:G92"/>
    <mergeCell ref="F83:G83"/>
    <mergeCell ref="F86:G86"/>
    <mergeCell ref="F87:G87"/>
    <mergeCell ref="F93:G93"/>
    <mergeCell ref="F99:G99"/>
    <mergeCell ref="F100:G100"/>
    <mergeCell ref="F101:G101"/>
    <mergeCell ref="F85:G85"/>
    <mergeCell ref="F89:G89"/>
    <mergeCell ref="F82:G82"/>
    <mergeCell ref="F63:G63"/>
    <mergeCell ref="F61:G61"/>
    <mergeCell ref="F75:G75"/>
    <mergeCell ref="F76:G76"/>
    <mergeCell ref="F77:G77"/>
    <mergeCell ref="F81:G81"/>
    <mergeCell ref="F73:G73"/>
    <mergeCell ref="F84:G84"/>
    <mergeCell ref="F56:G56"/>
    <mergeCell ref="F65:G65"/>
    <mergeCell ref="F66:G66"/>
    <mergeCell ref="F54:G54"/>
    <mergeCell ref="F53:G53"/>
    <mergeCell ref="F33:G33"/>
    <mergeCell ref="F39:G39"/>
    <mergeCell ref="F45:G45"/>
    <mergeCell ref="F46:G46"/>
    <mergeCell ref="F47:G47"/>
    <mergeCell ref="F50:G50"/>
    <mergeCell ref="F49:G49"/>
    <mergeCell ref="F48:G48"/>
    <mergeCell ref="F42:G42"/>
    <mergeCell ref="F43:G43"/>
    <mergeCell ref="F44:G44"/>
    <mergeCell ref="F59:G59"/>
    <mergeCell ref="F60:G60"/>
    <mergeCell ref="F64:G64"/>
    <mergeCell ref="F1:G1"/>
    <mergeCell ref="F10:G10"/>
    <mergeCell ref="F11:G11"/>
    <mergeCell ref="F12:G12"/>
    <mergeCell ref="F13:G13"/>
    <mergeCell ref="F15:G15"/>
    <mergeCell ref="F3:G3"/>
    <mergeCell ref="F4:G4"/>
    <mergeCell ref="F5:G5"/>
    <mergeCell ref="F6:G6"/>
    <mergeCell ref="F7:G7"/>
    <mergeCell ref="F2:G2"/>
    <mergeCell ref="F14:G14"/>
    <mergeCell ref="F119:G119"/>
    <mergeCell ref="F16:G16"/>
    <mergeCell ref="F55:G55"/>
    <mergeCell ref="F71:G71"/>
    <mergeCell ref="F72:G72"/>
    <mergeCell ref="F68:G68"/>
    <mergeCell ref="F62:G62"/>
    <mergeCell ref="F57:G57"/>
    <mergeCell ref="F67:G67"/>
    <mergeCell ref="F69:G69"/>
    <mergeCell ref="F70:G70"/>
    <mergeCell ref="F58:G58"/>
    <mergeCell ref="F20:G20"/>
    <mergeCell ref="F19:G19"/>
    <mergeCell ref="F17:G17"/>
    <mergeCell ref="F18:G18"/>
    <mergeCell ref="F117:G117"/>
    <mergeCell ref="F118:G118"/>
    <mergeCell ref="F51:G51"/>
    <mergeCell ref="F52:G52"/>
    <mergeCell ref="F115:G115"/>
    <mergeCell ref="F116:G116"/>
    <mergeCell ref="F108:G108"/>
    <mergeCell ref="F111:G111"/>
    <mergeCell ref="F112:G112"/>
    <mergeCell ref="F113:G113"/>
    <mergeCell ref="F114:G114"/>
    <mergeCell ref="F110:G110"/>
    <mergeCell ref="F109:G109"/>
    <mergeCell ref="F104:G104"/>
    <mergeCell ref="F105:G105"/>
    <mergeCell ref="F106:G106"/>
    <mergeCell ref="F107:G107"/>
    <mergeCell ref="F124:G124"/>
    <mergeCell ref="F133:G133"/>
    <mergeCell ref="F125:G125"/>
    <mergeCell ref="F126:G126"/>
    <mergeCell ref="F127:G127"/>
    <mergeCell ref="F128:G128"/>
    <mergeCell ref="F129:G129"/>
    <mergeCell ref="F132:G132"/>
    <mergeCell ref="F120:G120"/>
    <mergeCell ref="F121:G121"/>
    <mergeCell ref="F122:G122"/>
    <mergeCell ref="F123:G123"/>
    <mergeCell ref="F134:G134"/>
    <mergeCell ref="F135:G135"/>
    <mergeCell ref="F136:G136"/>
    <mergeCell ref="F146:G146"/>
    <mergeCell ref="F147:G147"/>
    <mergeCell ref="F148:G148"/>
    <mergeCell ref="F149:G149"/>
    <mergeCell ref="F130:G130"/>
    <mergeCell ref="F131:G131"/>
    <mergeCell ref="F145:G145"/>
    <mergeCell ref="F159:G159"/>
    <mergeCell ref="F151:G151"/>
    <mergeCell ref="F152:G152"/>
    <mergeCell ref="F153:G153"/>
    <mergeCell ref="F154:G154"/>
    <mergeCell ref="F155:G155"/>
    <mergeCell ref="F156:G156"/>
    <mergeCell ref="F157:G157"/>
    <mergeCell ref="F150:G150"/>
    <mergeCell ref="F187:G187"/>
    <mergeCell ref="F202:G202"/>
    <mergeCell ref="F201:G201"/>
    <mergeCell ref="F200:G200"/>
    <mergeCell ref="F199:G199"/>
    <mergeCell ref="F198:G198"/>
    <mergeCell ref="F194:G194"/>
    <mergeCell ref="F192:G192"/>
    <mergeCell ref="F208:G208"/>
    <mergeCell ref="F190:G190"/>
    <mergeCell ref="F191:G191"/>
    <mergeCell ref="F206:G206"/>
    <mergeCell ref="F207:G207"/>
    <mergeCell ref="F197:G197"/>
    <mergeCell ref="F203:G203"/>
    <mergeCell ref="F204:G204"/>
    <mergeCell ref="F205:G205"/>
    <mergeCell ref="F196:G196"/>
    <mergeCell ref="F195:G195"/>
    <mergeCell ref="F193:G193"/>
    <mergeCell ref="F189:G189"/>
    <mergeCell ref="F237:G237"/>
    <mergeCell ref="F238:G238"/>
    <mergeCell ref="F245:G245"/>
    <mergeCell ref="F246:G246"/>
    <mergeCell ref="F247:G247"/>
    <mergeCell ref="F248:G248"/>
    <mergeCell ref="F209:G209"/>
    <mergeCell ref="F210:G210"/>
    <mergeCell ref="F211:G211"/>
    <mergeCell ref="F212:G212"/>
    <mergeCell ref="F218:G218"/>
    <mergeCell ref="F219:G219"/>
    <mergeCell ref="F220:G220"/>
    <mergeCell ref="F221:G221"/>
    <mergeCell ref="F222:G222"/>
    <mergeCell ref="F240:G240"/>
    <mergeCell ref="F241:G241"/>
    <mergeCell ref="F242:G242"/>
    <mergeCell ref="F243:G243"/>
    <mergeCell ref="F244:G244"/>
    <mergeCell ref="F322:G322"/>
    <mergeCell ref="F215:G215"/>
    <mergeCell ref="F216:G216"/>
    <mergeCell ref="F217:G217"/>
    <mergeCell ref="F335:G335"/>
    <mergeCell ref="F224:G224"/>
    <mergeCell ref="F225:G225"/>
    <mergeCell ref="F226:G226"/>
    <mergeCell ref="F227:G227"/>
    <mergeCell ref="F229:G229"/>
    <mergeCell ref="F231:G231"/>
    <mergeCell ref="F232:G232"/>
    <mergeCell ref="F233:G233"/>
    <mergeCell ref="F234:G234"/>
    <mergeCell ref="F235:G235"/>
    <mergeCell ref="F230:G230"/>
    <mergeCell ref="F281:G281"/>
    <mergeCell ref="F282:G282"/>
    <mergeCell ref="F283:G283"/>
    <mergeCell ref="F279:G279"/>
    <mergeCell ref="F280:G280"/>
    <mergeCell ref="F223:G223"/>
    <mergeCell ref="F321:G321"/>
    <mergeCell ref="F236:G236"/>
    <mergeCell ref="F346:G346"/>
    <mergeCell ref="F347:G347"/>
    <mergeCell ref="F348:G348"/>
    <mergeCell ref="F349:G349"/>
    <mergeCell ref="F379:G379"/>
    <mergeCell ref="F370:G370"/>
    <mergeCell ref="F371:G371"/>
    <mergeCell ref="F372:G372"/>
    <mergeCell ref="F373:G373"/>
    <mergeCell ref="F374:G374"/>
    <mergeCell ref="F378:G378"/>
    <mergeCell ref="F359:G359"/>
    <mergeCell ref="F365:G365"/>
    <mergeCell ref="F366:G366"/>
    <mergeCell ref="F367:G367"/>
    <mergeCell ref="F368:G368"/>
    <mergeCell ref="F369:G369"/>
    <mergeCell ref="F360:G360"/>
    <mergeCell ref="F361:G361"/>
    <mergeCell ref="F362:G362"/>
    <mergeCell ref="F363:G363"/>
    <mergeCell ref="F364:G364"/>
    <mergeCell ref="F375:G375"/>
    <mergeCell ref="F376:G376"/>
    <mergeCell ref="F478:G478"/>
    <mergeCell ref="F479:G479"/>
    <mergeCell ref="F390:G390"/>
    <mergeCell ref="F391:G391"/>
    <mergeCell ref="F392:G392"/>
    <mergeCell ref="F397:G397"/>
    <mergeCell ref="F398:G398"/>
    <mergeCell ref="F399:G399"/>
    <mergeCell ref="F401:G401"/>
    <mergeCell ref="F402:G402"/>
    <mergeCell ref="F403:G403"/>
    <mergeCell ref="F404:G404"/>
    <mergeCell ref="F416:G416"/>
    <mergeCell ref="F410:G410"/>
    <mergeCell ref="F412:G412"/>
    <mergeCell ref="F423:G423"/>
    <mergeCell ref="F421:G421"/>
    <mergeCell ref="F422:G422"/>
    <mergeCell ref="F440:G440"/>
    <mergeCell ref="F436:G436"/>
    <mergeCell ref="F396:G396"/>
    <mergeCell ref="F414:G414"/>
    <mergeCell ref="F415:G415"/>
    <mergeCell ref="F417:G417"/>
    <mergeCell ref="F357:G357"/>
    <mergeCell ref="F452:G452"/>
    <mergeCell ref="F441:G441"/>
    <mergeCell ref="F442:G442"/>
    <mergeCell ref="F443:G443"/>
    <mergeCell ref="F444:G444"/>
    <mergeCell ref="F445:G445"/>
    <mergeCell ref="F449:G449"/>
    <mergeCell ref="F457:G457"/>
    <mergeCell ref="F451:G451"/>
    <mergeCell ref="F418:G418"/>
    <mergeCell ref="F419:G419"/>
    <mergeCell ref="F413:G413"/>
    <mergeCell ref="F405:G405"/>
    <mergeCell ref="F406:G406"/>
    <mergeCell ref="F407:G407"/>
    <mergeCell ref="F409:G409"/>
    <mergeCell ref="F435:G435"/>
    <mergeCell ref="F433:G433"/>
    <mergeCell ref="F434:G434"/>
    <mergeCell ref="F408:G408"/>
    <mergeCell ref="F430:G430"/>
    <mergeCell ref="F431:G431"/>
    <mergeCell ref="F432:G432"/>
    <mergeCell ref="F458:G458"/>
    <mergeCell ref="F439:G439"/>
    <mergeCell ref="F424:G424"/>
    <mergeCell ref="F490:G490"/>
    <mergeCell ref="F491:G491"/>
    <mergeCell ref="F495:G495"/>
    <mergeCell ref="F477:G477"/>
    <mergeCell ref="F475:G475"/>
    <mergeCell ref="F476:G476"/>
    <mergeCell ref="F492:G492"/>
    <mergeCell ref="F493:G493"/>
    <mergeCell ref="F446:G446"/>
    <mergeCell ref="F447:G447"/>
    <mergeCell ref="F448:G448"/>
    <mergeCell ref="F455:G455"/>
    <mergeCell ref="F456:G456"/>
    <mergeCell ref="F454:G454"/>
    <mergeCell ref="F481:G481"/>
    <mergeCell ref="F480:G480"/>
    <mergeCell ref="F482:G482"/>
    <mergeCell ref="F484:G484"/>
    <mergeCell ref="F485:G485"/>
    <mergeCell ref="F453:G453"/>
    <mergeCell ref="F450:G450"/>
    <mergeCell ref="F546:G546"/>
    <mergeCell ref="F556:G556"/>
    <mergeCell ref="F524:G524"/>
    <mergeCell ref="F525:G525"/>
    <mergeCell ref="F526:G526"/>
    <mergeCell ref="F531:G531"/>
    <mergeCell ref="F533:G533"/>
    <mergeCell ref="F534:G534"/>
    <mergeCell ref="F535:G535"/>
    <mergeCell ref="F536:G536"/>
    <mergeCell ref="F537:G537"/>
    <mergeCell ref="F538:G538"/>
    <mergeCell ref="F539:G539"/>
    <mergeCell ref="F540:G540"/>
    <mergeCell ref="F555:G555"/>
    <mergeCell ref="F554:G554"/>
    <mergeCell ref="F553:G553"/>
    <mergeCell ref="F552:G552"/>
    <mergeCell ref="F551:G551"/>
    <mergeCell ref="F548:G548"/>
    <mergeCell ref="F547:G547"/>
    <mergeCell ref="F529:G529"/>
    <mergeCell ref="F543:G543"/>
    <mergeCell ref="F544:G544"/>
    <mergeCell ref="F173:G173"/>
    <mergeCell ref="F174:G174"/>
    <mergeCell ref="F171:G171"/>
    <mergeCell ref="F172:G172"/>
    <mergeCell ref="F169:G169"/>
    <mergeCell ref="F170:G170"/>
    <mergeCell ref="F137:G137"/>
    <mergeCell ref="F138:G138"/>
    <mergeCell ref="F139:G139"/>
    <mergeCell ref="F140:G140"/>
    <mergeCell ref="F141:G141"/>
    <mergeCell ref="F158:G158"/>
    <mergeCell ref="F160:G160"/>
    <mergeCell ref="F161:G161"/>
    <mergeCell ref="F162:G162"/>
    <mergeCell ref="F163:G163"/>
    <mergeCell ref="F164:G164"/>
    <mergeCell ref="F165:G165"/>
    <mergeCell ref="F166:G166"/>
    <mergeCell ref="F167:G167"/>
    <mergeCell ref="F168:G168"/>
    <mergeCell ref="F142:G142"/>
    <mergeCell ref="F143:G143"/>
    <mergeCell ref="F144:G144"/>
    <mergeCell ref="F579:G579"/>
    <mergeCell ref="F564:G564"/>
    <mergeCell ref="F563:G563"/>
    <mergeCell ref="F562:G562"/>
    <mergeCell ref="F561:G561"/>
    <mergeCell ref="F560:G560"/>
    <mergeCell ref="F559:G559"/>
    <mergeCell ref="F558:G558"/>
    <mergeCell ref="F557:G557"/>
    <mergeCell ref="F574:G574"/>
    <mergeCell ref="F575:G575"/>
    <mergeCell ref="F576:G576"/>
    <mergeCell ref="F577:G577"/>
    <mergeCell ref="F578:G578"/>
    <mergeCell ref="F568:G568"/>
    <mergeCell ref="F569:G569"/>
    <mergeCell ref="F570:G570"/>
    <mergeCell ref="F571:G571"/>
    <mergeCell ref="F572:G572"/>
    <mergeCell ref="F573:G573"/>
    <mergeCell ref="F565:G565"/>
    <mergeCell ref="F566:G566"/>
    <mergeCell ref="F567:G567"/>
    <mergeCell ref="F498:G498"/>
    <mergeCell ref="F508:G508"/>
    <mergeCell ref="F509:G509"/>
    <mergeCell ref="F510:G510"/>
    <mergeCell ref="F511:G511"/>
    <mergeCell ref="F512:G512"/>
    <mergeCell ref="F515:G515"/>
    <mergeCell ref="F516:G516"/>
    <mergeCell ref="F517:G517"/>
    <mergeCell ref="F499:G499"/>
    <mergeCell ref="F500:G500"/>
    <mergeCell ref="F501:G501"/>
    <mergeCell ref="F502:G502"/>
    <mergeCell ref="F503:G503"/>
    <mergeCell ref="F504:G504"/>
    <mergeCell ref="F505:G505"/>
    <mergeCell ref="F506:G506"/>
    <mergeCell ref="F507:G507"/>
    <mergeCell ref="F518:G518"/>
    <mergeCell ref="F519:G519"/>
    <mergeCell ref="F520:G520"/>
    <mergeCell ref="F521:G521"/>
    <mergeCell ref="F522:G522"/>
    <mergeCell ref="F523:G523"/>
    <mergeCell ref="F527:G527"/>
    <mergeCell ref="F541:G541"/>
    <mergeCell ref="F542:G542"/>
    <mergeCell ref="F545:G545"/>
    <mergeCell ref="F497:G497"/>
    <mergeCell ref="F488:G488"/>
    <mergeCell ref="F487:G487"/>
    <mergeCell ref="F486:G486"/>
    <mergeCell ref="F239:G239"/>
    <mergeCell ref="F96:G96"/>
    <mergeCell ref="F95:G95"/>
    <mergeCell ref="F94:G94"/>
    <mergeCell ref="F377:G377"/>
    <mergeCell ref="F188:G188"/>
    <mergeCell ref="F184:G184"/>
    <mergeCell ref="F185:G185"/>
    <mergeCell ref="F228:G228"/>
    <mergeCell ref="F175:G175"/>
    <mergeCell ref="F176:G176"/>
    <mergeCell ref="F177:G177"/>
    <mergeCell ref="F178:G178"/>
    <mergeCell ref="F179:G179"/>
    <mergeCell ref="F180:G180"/>
    <mergeCell ref="F181:G181"/>
    <mergeCell ref="F182:G182"/>
    <mergeCell ref="F183:G183"/>
    <mergeCell ref="F186:G186"/>
    <mergeCell ref="F21:G21"/>
    <mergeCell ref="F32:G32"/>
    <mergeCell ref="F34:G34"/>
    <mergeCell ref="F35:G35"/>
    <mergeCell ref="F36:G36"/>
    <mergeCell ref="F37:G37"/>
    <mergeCell ref="F38:G38"/>
    <mergeCell ref="F40:G40"/>
    <mergeCell ref="F41:G41"/>
    <mergeCell ref="F27:G27"/>
    <mergeCell ref="F28:G28"/>
    <mergeCell ref="F29:G29"/>
    <mergeCell ref="F30:G30"/>
    <mergeCell ref="F31:G31"/>
  </mergeCells>
  <phoneticPr fontId="9" type="noConversion"/>
  <pageMargins left="0.7" right="0.7" top="0.75" bottom="0.75" header="0.3" footer="0.3"/>
  <pageSetup paperSize="9" scale="42" fitToHeight="0" orientation="portrait" r:id="rId1"/>
  <headerFooter alignWithMargins="0"/>
  <rowBreaks count="2" manualBreakCount="2">
    <brk id="105" max="5" man="1"/>
    <brk id="478" max="5" man="1"/>
  </rowBreaks>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6AEFC-0C29-47E5-A8C9-2193EA13BA6E}">
  <sheetPr>
    <pageSetUpPr fitToPage="1"/>
  </sheetPr>
  <dimension ref="A1:E16"/>
  <sheetViews>
    <sheetView zoomScale="60" zoomScaleNormal="60" zoomScaleSheetLayoutView="40" workbookViewId="0">
      <selection sqref="A1:D15"/>
    </sheetView>
  </sheetViews>
  <sheetFormatPr defaultColWidth="9.08984375" defaultRowHeight="17.5" x14ac:dyDescent="0.35"/>
  <cols>
    <col min="1" max="1" width="16" style="10" customWidth="1"/>
    <col min="2" max="2" width="34" style="10" customWidth="1"/>
    <col min="3" max="3" width="29.26953125" style="10" customWidth="1"/>
    <col min="4" max="4" width="44.1796875" style="10" customWidth="1"/>
    <col min="5" max="16384" width="9.08984375" style="10"/>
  </cols>
  <sheetData>
    <row r="1" spans="1:5" ht="18" thickTop="1" x14ac:dyDescent="0.35">
      <c r="A1" s="6"/>
      <c r="B1" s="7"/>
      <c r="C1" s="8"/>
      <c r="D1" s="9"/>
    </row>
    <row r="2" spans="1:5" ht="18" x14ac:dyDescent="0.35">
      <c r="A2" s="110" t="s">
        <v>9</v>
      </c>
      <c r="B2" s="111"/>
      <c r="C2" s="111"/>
      <c r="D2" s="112"/>
    </row>
    <row r="3" spans="1:5" ht="18" x14ac:dyDescent="0.35">
      <c r="A3" s="1"/>
      <c r="B3" s="5"/>
      <c r="C3" s="5"/>
      <c r="D3" s="2"/>
    </row>
    <row r="4" spans="1:5" ht="50" customHeight="1" x14ac:dyDescent="0.35">
      <c r="A4" s="113" t="s">
        <v>455</v>
      </c>
      <c r="B4" s="114"/>
      <c r="C4" s="114"/>
      <c r="D4" s="115"/>
    </row>
    <row r="5" spans="1:5" ht="19" customHeight="1" thickBot="1" x14ac:dyDescent="0.4">
      <c r="A5" s="116"/>
      <c r="B5" s="117"/>
      <c r="C5" s="117"/>
      <c r="D5" s="118"/>
    </row>
    <row r="6" spans="1:5" ht="18.5" customHeight="1" thickTop="1" x14ac:dyDescent="0.35">
      <c r="A6" s="129" t="s">
        <v>458</v>
      </c>
      <c r="B6" s="119"/>
      <c r="C6" s="120"/>
      <c r="D6" s="127" t="s">
        <v>457</v>
      </c>
    </row>
    <row r="7" spans="1:5" x14ac:dyDescent="0.35">
      <c r="A7" s="130"/>
      <c r="B7" s="121"/>
      <c r="C7" s="122"/>
      <c r="D7" s="128"/>
    </row>
    <row r="8" spans="1:5" ht="40" customHeight="1" x14ac:dyDescent="0.35">
      <c r="A8" s="11" t="s">
        <v>452</v>
      </c>
      <c r="B8" s="131" t="str">
        <f>'BUILDING BOQ'!C5</f>
        <v>SECTION 1A: PROVISIONAL SUMS</v>
      </c>
      <c r="C8" s="132"/>
      <c r="D8" s="12" cm="1">
        <f t="array" ref="D8:E8">'BUILDING BOQ'!F20:G20</f>
        <v>1400000</v>
      </c>
      <c r="E8" s="10">
        <v>0</v>
      </c>
    </row>
    <row r="9" spans="1:5" ht="40" customHeight="1" x14ac:dyDescent="0.35">
      <c r="A9" s="11" t="s">
        <v>453</v>
      </c>
      <c r="B9" s="131" t="str">
        <f>'BUILDING BOQ'!C25</f>
        <v>SECTION 1B: LABOUR RATE; CALL-OUT, CoC</v>
      </c>
      <c r="C9" s="132"/>
      <c r="D9" s="13" t="s">
        <v>6</v>
      </c>
    </row>
    <row r="10" spans="1:5" ht="40" customHeight="1" x14ac:dyDescent="0.35">
      <c r="A10" s="11">
        <v>2</v>
      </c>
      <c r="B10" s="133" t="str">
        <f>'BUILDING BOQ'!C50</f>
        <v>SECTION 2: SERVICING A/C UNITS</v>
      </c>
      <c r="C10" s="134"/>
      <c r="D10" s="14" t="s">
        <v>6</v>
      </c>
    </row>
    <row r="11" spans="1:5" ht="40" customHeight="1" x14ac:dyDescent="0.35">
      <c r="A11" s="11">
        <v>3</v>
      </c>
      <c r="B11" s="131" t="str">
        <f>'BUILDING BOQ'!C108</f>
        <v>SECTION 3: UNIT COMPONENTS</v>
      </c>
      <c r="C11" s="132"/>
      <c r="D11" s="13" t="s">
        <v>6</v>
      </c>
    </row>
    <row r="12" spans="1:5" ht="40" customHeight="1" x14ac:dyDescent="0.35">
      <c r="A12" s="11">
        <v>4</v>
      </c>
      <c r="B12" s="133" t="str">
        <f>'BUILDING BOQ'!C481</f>
        <v>SECTION 4: NEW A/C UNITS</v>
      </c>
      <c r="C12" s="134"/>
      <c r="D12" s="13" t="s">
        <v>6</v>
      </c>
    </row>
    <row r="13" spans="1:5" s="17" customFormat="1" ht="40" customHeight="1" x14ac:dyDescent="0.25">
      <c r="A13" s="15"/>
      <c r="B13" s="125" t="s">
        <v>11</v>
      </c>
      <c r="C13" s="126"/>
      <c r="D13" s="16" t="s">
        <v>6</v>
      </c>
    </row>
    <row r="14" spans="1:5" s="17" customFormat="1" ht="40" customHeight="1" x14ac:dyDescent="0.25">
      <c r="A14" s="15"/>
      <c r="B14" s="125" t="s">
        <v>10</v>
      </c>
      <c r="C14" s="126"/>
      <c r="D14" s="16" t="s">
        <v>6</v>
      </c>
    </row>
    <row r="15" spans="1:5" s="17" customFormat="1" ht="40" customHeight="1" thickBot="1" x14ac:dyDescent="0.3">
      <c r="A15" s="18"/>
      <c r="B15" s="123" t="s">
        <v>12</v>
      </c>
      <c r="C15" s="124"/>
      <c r="D15" s="19" t="s">
        <v>6</v>
      </c>
    </row>
    <row r="16" spans="1:5" ht="18" thickTop="1" x14ac:dyDescent="0.35"/>
  </sheetData>
  <mergeCells count="13">
    <mergeCell ref="A2:D2"/>
    <mergeCell ref="A4:D5"/>
    <mergeCell ref="B6:C7"/>
    <mergeCell ref="B15:C15"/>
    <mergeCell ref="B14:C14"/>
    <mergeCell ref="B13:C13"/>
    <mergeCell ref="D6:D7"/>
    <mergeCell ref="A6:A7"/>
    <mergeCell ref="B8:C8"/>
    <mergeCell ref="B9:C9"/>
    <mergeCell ref="B10:C10"/>
    <mergeCell ref="B11:C11"/>
    <mergeCell ref="B12:C12"/>
  </mergeCells>
  <pageMargins left="0.7" right="0.7" top="0.75" bottom="0.75" header="0.3" footer="0.3"/>
  <pageSetup paperSize="9" orientation="landscape"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BUILDING BOQ</vt:lpstr>
      <vt:lpstr>FINAL SUMMARY AC </vt:lpstr>
      <vt:lpstr>'BUILDING BOQ'!Print_Area</vt:lpstr>
      <vt:lpstr>'FINAL SUMMARY AC '!Print_Area</vt:lpstr>
    </vt:vector>
  </TitlesOfParts>
  <Company>New Dimension Computing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 Chaplin</dc:creator>
  <cp:lastModifiedBy>Jeani Malanga</cp:lastModifiedBy>
  <cp:lastPrinted>2024-01-25T12:49:52Z</cp:lastPrinted>
  <dcterms:created xsi:type="dcterms:W3CDTF">2006-11-20T12:26:22Z</dcterms:created>
  <dcterms:modified xsi:type="dcterms:W3CDTF">2025-09-19T15:20:46Z</dcterms:modified>
</cp:coreProperties>
</file>